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67" yWindow="41" windowWidth="11602" windowHeight="7934"/>
  </bookViews>
  <sheets>
    <sheet name="Anlage 3.2.1" sheetId="7" r:id="rId1"/>
  </sheets>
  <definedNames>
    <definedName name="_xlnm.Print_Area" localSheetId="0">'Anlage 3.2.1'!$A$1:$N$20</definedName>
    <definedName name="_xlnm.Print_Titles" localSheetId="0">'Anlage 3.2.1'!$1:$2</definedName>
    <definedName name="Z_AD954F20_E5C1_4864_892E_DBCD493CB48D_.wvu.Cols" localSheetId="0" hidden="1">'Anlage 3.2.1'!$B:$B,'Anlage 3.2.1'!$H:$I</definedName>
    <definedName name="Z_AD954F20_E5C1_4864_892E_DBCD493CB48D_.wvu.PrintTitles" localSheetId="0" hidden="1">'Anlage 3.2.1'!$1:$2</definedName>
  </definedNames>
  <calcPr calcId="145621"/>
</workbook>
</file>

<file path=xl/calcChain.xml><?xml version="1.0" encoding="utf-8"?>
<calcChain xmlns="http://schemas.openxmlformats.org/spreadsheetml/2006/main">
  <c r="J20" i="7" l="1"/>
  <c r="A15" i="7" l="1"/>
  <c r="A19" i="7"/>
  <c r="J12" i="7" l="1"/>
  <c r="N13" i="7"/>
  <c r="J13" i="7"/>
  <c r="L14" i="7"/>
  <c r="N14" i="7" s="1"/>
  <c r="K16" i="7"/>
  <c r="K18" i="7"/>
  <c r="N4" i="7"/>
  <c r="N8" i="7"/>
  <c r="N5" i="7"/>
  <c r="N6" i="7"/>
  <c r="N7" i="7"/>
  <c r="N9" i="7"/>
  <c r="N12" i="7"/>
  <c r="L11" i="7"/>
  <c r="L4" i="7"/>
  <c r="L8" i="7"/>
  <c r="L5" i="7"/>
  <c r="L6" i="7"/>
  <c r="L7" i="7"/>
  <c r="L9" i="7"/>
  <c r="L10" i="7"/>
  <c r="N17" i="7"/>
  <c r="N19" i="7" s="1"/>
  <c r="M16" i="7"/>
  <c r="M19" i="7" s="1"/>
  <c r="J19" i="7"/>
  <c r="L15" i="7" l="1"/>
  <c r="K19" i="7"/>
  <c r="J15" i="7"/>
  <c r="N15" i="7"/>
</calcChain>
</file>

<file path=xl/sharedStrings.xml><?xml version="1.0" encoding="utf-8"?>
<sst xmlns="http://schemas.openxmlformats.org/spreadsheetml/2006/main" count="41" uniqueCount="38">
  <si>
    <t>MRT</t>
  </si>
  <si>
    <t>HRT</t>
  </si>
  <si>
    <t>Typgruppe</t>
  </si>
  <si>
    <t>Standardfunkausstattung je Fahrzeug/Funktion</t>
  </si>
  <si>
    <t>NAW</t>
  </si>
  <si>
    <t>KTW</t>
  </si>
  <si>
    <t>ELRD</t>
  </si>
  <si>
    <t>OrgL</t>
  </si>
  <si>
    <t>LNA</t>
  </si>
  <si>
    <t>Außenarzt</t>
  </si>
  <si>
    <t>RTH/ITH</t>
  </si>
  <si>
    <t>Standort mit Windenbetrieb</t>
  </si>
  <si>
    <t>Ersatzhubschrauber</t>
  </si>
  <si>
    <t>* Regelrettungsdienst</t>
  </si>
  <si>
    <t>* Luftrettungsdienst</t>
  </si>
  <si>
    <t xml:space="preserve"> Rettungsdienst:</t>
  </si>
  <si>
    <t xml:space="preserve">* Einsatzleitung Rettungsdienst </t>
  </si>
  <si>
    <t>(nur bei anerkannter Sonderwarneinrichtung für das Privatfahrzeug!)</t>
  </si>
  <si>
    <t>Notarzt mit privatem Kfz</t>
  </si>
  <si>
    <t>Anzahl der zur Förderung beantragten</t>
  </si>
  <si>
    <t>MRT mit Rep./Gate.</t>
  </si>
  <si>
    <t>MRT ohne</t>
  </si>
  <si>
    <t>HRT mit Rep.</t>
  </si>
  <si>
    <t>HRT ohne</t>
  </si>
  <si>
    <t xml:space="preserve">1 </t>
  </si>
  <si>
    <t>2</t>
  </si>
  <si>
    <t>Anzahl der Fahrzeuge</t>
  </si>
  <si>
    <t>NEF/VEF</t>
  </si>
  <si>
    <r>
      <t xml:space="preserve">Anzahl Funkausstattung </t>
    </r>
    <r>
      <rPr>
        <b/>
        <u/>
        <sz val="11"/>
        <rFont val="Arial"/>
        <family val="2"/>
      </rPr>
      <t>Luftrettungsdienst</t>
    </r>
  </si>
  <si>
    <r>
      <t xml:space="preserve">Anzahl Funkausstattung </t>
    </r>
    <r>
      <rPr>
        <b/>
        <u/>
        <sz val="11"/>
        <rFont val="Arial"/>
        <family val="2"/>
      </rPr>
      <t>Landrettungsdienst</t>
    </r>
  </si>
  <si>
    <t>MRT mit Gate.</t>
  </si>
  <si>
    <r>
      <t xml:space="preserve">(nur bei anerkannter Sonderwarneinrichtung für das Privatfahrzeug! </t>
    </r>
    <r>
      <rPr>
        <b/>
        <sz val="10"/>
        <color indexed="10"/>
        <rFont val="Arial"/>
        <family val="2"/>
      </rPr>
      <t>)</t>
    </r>
  </si>
  <si>
    <t>Bitte nur graue Felder ausfüllen!</t>
  </si>
  <si>
    <t>Fahrzeugtyp</t>
  </si>
  <si>
    <r>
      <t>ITW</t>
    </r>
    <r>
      <rPr>
        <sz val="14"/>
        <rFont val="Arial"/>
        <family val="2"/>
      </rPr>
      <t xml:space="preserve"> </t>
    </r>
    <r>
      <rPr>
        <vertAlign val="superscript"/>
        <sz val="14"/>
        <color rgb="FFFF0000"/>
        <rFont val="Arial"/>
        <family val="2"/>
      </rPr>
      <t>1)</t>
    </r>
  </si>
  <si>
    <r>
      <t xml:space="preserve">Infekt-RTW </t>
    </r>
    <r>
      <rPr>
        <vertAlign val="superscript"/>
        <sz val="12"/>
        <color indexed="10"/>
        <rFont val="Arial"/>
        <family val="2"/>
      </rPr>
      <t xml:space="preserve"> 1)</t>
    </r>
  </si>
  <si>
    <r>
      <t>RTW</t>
    </r>
    <r>
      <rPr>
        <sz val="14"/>
        <color rgb="FFFF0000"/>
        <rFont val="Arial"/>
        <family val="2"/>
      </rPr>
      <t xml:space="preserve"> </t>
    </r>
    <r>
      <rPr>
        <vertAlign val="superscript"/>
        <sz val="14"/>
        <color rgb="FFFF0000"/>
        <rFont val="Arial"/>
        <family val="2"/>
      </rPr>
      <t>1)</t>
    </r>
  </si>
  <si>
    <r>
      <t>2. Sprechstelle</t>
    </r>
    <r>
      <rPr>
        <b/>
        <sz val="11"/>
        <rFont val="Arial"/>
        <family val="2"/>
      </rPr>
      <t xml:space="preserve">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</si>
</sst>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0" x14ac:knownFonts="1">
    <font>
      <sz val="10"/>
      <name val="Arial"/>
    </font>
    <font>
      <sz val="14"/>
      <name val="Arial"/>
      <family val="2"/>
    </font>
    <font>
      <b/>
      <sz val="11"/>
      <name val="Arial"/>
      <family val="2"/>
    </font>
    <font>
      <i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b/>
      <vertAlign val="superscript"/>
      <sz val="11"/>
      <color indexed="10"/>
      <name val="Arial"/>
      <family val="2"/>
    </font>
    <font>
      <b/>
      <sz val="12"/>
      <color indexed="48"/>
      <name val="Arial"/>
      <family val="2"/>
    </font>
    <font>
      <b/>
      <sz val="12"/>
      <color indexed="13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i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color indexed="48"/>
      <name val="Arial"/>
      <family val="2"/>
    </font>
    <font>
      <b/>
      <u/>
      <sz val="14"/>
      <name val="Arial"/>
      <family val="2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u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vertAlign val="superscript"/>
      <sz val="12"/>
      <color indexed="10"/>
      <name val="Arial"/>
      <family val="2"/>
    </font>
    <font>
      <b/>
      <sz val="14"/>
      <name val="Arial"/>
      <family val="2"/>
    </font>
    <font>
      <b/>
      <sz val="14"/>
      <color indexed="13"/>
      <name val="Arial"/>
      <family val="2"/>
    </font>
    <font>
      <b/>
      <sz val="14"/>
      <color indexed="17"/>
      <name val="Arial"/>
      <family val="2"/>
    </font>
    <font>
      <sz val="14"/>
      <color indexed="9"/>
      <name val="Arial"/>
      <family val="2"/>
    </font>
    <font>
      <sz val="14"/>
      <color rgb="FFFF0000"/>
      <name val="Arial"/>
      <family val="2"/>
    </font>
    <font>
      <vertAlign val="superscript"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bgColor indexed="13"/>
      </patternFill>
    </fill>
    <fill>
      <patternFill patternType="solid">
        <fgColor indexed="9"/>
        <bgColor indexed="64"/>
      </patternFill>
    </fill>
    <fill>
      <patternFill patternType="mediumGray">
        <bgColor indexed="4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 applyProtection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" fontId="10" fillId="4" borderId="6" xfId="0" applyNumberFormat="1" applyFont="1" applyFill="1" applyBorder="1" applyAlignment="1" applyProtection="1">
      <alignment horizontal="center" vertical="center"/>
    </xf>
    <xf numFmtId="3" fontId="10" fillId="4" borderId="10" xfId="0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4" fillId="0" borderId="13" xfId="0" applyFont="1" applyBorder="1" applyAlignment="1" applyProtection="1">
      <alignment vertical="center" wrapText="1"/>
    </xf>
    <xf numFmtId="0" fontId="0" fillId="0" borderId="15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7" borderId="8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right" vertical="center"/>
    </xf>
    <xf numFmtId="0" fontId="18" fillId="2" borderId="2" xfId="0" applyFont="1" applyFill="1" applyBorder="1" applyAlignment="1" applyProtection="1">
      <alignment horizontal="right" vertical="center" wrapText="1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4" fontId="1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5" fillId="7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 wrapText="1"/>
    </xf>
    <xf numFmtId="0" fontId="0" fillId="0" borderId="20" xfId="0" applyBorder="1" applyAlignment="1" applyProtection="1">
      <alignment vertical="center"/>
    </xf>
    <xf numFmtId="0" fontId="5" fillId="7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vertical="center" wrapText="1"/>
    </xf>
    <xf numFmtId="0" fontId="0" fillId="0" borderId="24" xfId="0" applyBorder="1" applyAlignment="1" applyProtection="1">
      <alignment vertical="center"/>
    </xf>
    <xf numFmtId="0" fontId="12" fillId="0" borderId="24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vertical="center" wrapText="1"/>
    </xf>
    <xf numFmtId="0" fontId="0" fillId="0" borderId="27" xfId="0" applyBorder="1" applyAlignment="1" applyProtection="1">
      <alignment vertical="center"/>
    </xf>
    <xf numFmtId="0" fontId="24" fillId="7" borderId="21" xfId="0" applyFont="1" applyFill="1" applyBorder="1" applyAlignment="1" applyProtection="1">
      <alignment horizontal="center" vertical="center"/>
      <protection locked="0"/>
    </xf>
    <xf numFmtId="0" fontId="24" fillId="7" borderId="9" xfId="0" applyFont="1" applyFill="1" applyBorder="1" applyAlignment="1" applyProtection="1">
      <alignment horizontal="center" vertical="center"/>
      <protection locked="0"/>
    </xf>
    <xf numFmtId="0" fontId="24" fillId="7" borderId="5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</xf>
    <xf numFmtId="0" fontId="24" fillId="7" borderId="16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vertical="center"/>
    </xf>
    <xf numFmtId="0" fontId="1" fillId="4" borderId="28" xfId="0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3" fontId="24" fillId="2" borderId="3" xfId="0" applyNumberFormat="1" applyFont="1" applyFill="1" applyBorder="1" applyAlignment="1" applyProtection="1">
      <alignment horizontal="center" vertical="center"/>
    </xf>
    <xf numFmtId="3" fontId="26" fillId="6" borderId="8" xfId="0" applyNumberFormat="1" applyFont="1" applyFill="1" applyBorder="1" applyAlignment="1" applyProtection="1">
      <alignment horizontal="center" vertical="center" wrapText="1"/>
    </xf>
    <xf numFmtId="3" fontId="27" fillId="4" borderId="23" xfId="0" applyNumberFormat="1" applyFont="1" applyFill="1" applyBorder="1" applyAlignment="1" applyProtection="1">
      <alignment horizontal="center" vertical="center"/>
    </xf>
    <xf numFmtId="3" fontId="27" fillId="4" borderId="21" xfId="0" applyNumberFormat="1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3" fontId="27" fillId="4" borderId="19" xfId="0" applyNumberFormat="1" applyFont="1" applyFill="1" applyBorder="1" applyAlignment="1" applyProtection="1">
      <alignment horizontal="center" vertical="center"/>
    </xf>
    <xf numFmtId="3" fontId="27" fillId="4" borderId="17" xfId="0" applyNumberFormat="1" applyFont="1" applyFill="1" applyBorder="1" applyAlignment="1" applyProtection="1">
      <alignment horizontal="center" vertical="center"/>
    </xf>
    <xf numFmtId="3" fontId="1" fillId="3" borderId="21" xfId="0" applyNumberFormat="1" applyFont="1" applyFill="1" applyBorder="1" applyAlignment="1" applyProtection="1">
      <alignment horizontal="center" vertical="center"/>
    </xf>
    <xf numFmtId="3" fontId="1" fillId="3" borderId="16" xfId="0" applyNumberFormat="1" applyFont="1" applyFill="1" applyBorder="1" applyAlignment="1" applyProtection="1">
      <alignment horizontal="center" vertical="center"/>
    </xf>
    <xf numFmtId="3" fontId="1" fillId="4" borderId="16" xfId="0" applyNumberFormat="1" applyFont="1" applyFill="1" applyBorder="1" applyAlignment="1" applyProtection="1">
      <alignment horizontal="center" vertical="center"/>
    </xf>
    <xf numFmtId="3" fontId="1" fillId="3" borderId="22" xfId="0" applyNumberFormat="1" applyFont="1" applyFill="1" applyBorder="1" applyAlignment="1" applyProtection="1">
      <alignment horizontal="center" vertical="center"/>
    </xf>
    <xf numFmtId="3" fontId="1" fillId="4" borderId="21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3" fontId="1" fillId="4" borderId="9" xfId="0" applyNumberFormat="1" applyFont="1" applyFill="1" applyBorder="1" applyAlignment="1" applyProtection="1">
      <alignment horizontal="center" vertical="center"/>
    </xf>
    <xf numFmtId="3" fontId="27" fillId="4" borderId="13" xfId="0" applyNumberFormat="1" applyFont="1" applyFill="1" applyBorder="1" applyAlignment="1" applyProtection="1">
      <alignment horizontal="center" vertical="center"/>
    </xf>
    <xf numFmtId="3" fontId="27" fillId="4" borderId="5" xfId="0" applyNumberFormat="1" applyFont="1" applyFill="1" applyBorder="1" applyAlignment="1" applyProtection="1">
      <alignment horizontal="center" vertical="center"/>
    </xf>
    <xf numFmtId="3" fontId="1" fillId="4" borderId="25" xfId="0" applyNumberFormat="1" applyFont="1" applyFill="1" applyBorder="1" applyAlignment="1" applyProtection="1">
      <alignment horizontal="center" vertical="center"/>
    </xf>
    <xf numFmtId="0" fontId="1" fillId="3" borderId="16" xfId="0" applyNumberFormat="1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3" fontId="1" fillId="4" borderId="28" xfId="0" applyNumberFormat="1" applyFont="1" applyFill="1" applyBorder="1" applyAlignment="1" applyProtection="1">
      <alignment horizontal="center" vertical="center"/>
    </xf>
    <xf numFmtId="3" fontId="24" fillId="2" borderId="8" xfId="0" applyNumberFormat="1" applyFont="1" applyFill="1" applyBorder="1" applyAlignment="1" applyProtection="1">
      <alignment horizontal="center" vertical="center"/>
    </xf>
    <xf numFmtId="3" fontId="24" fillId="6" borderId="3" xfId="0" applyNumberFormat="1" applyFont="1" applyFill="1" applyBorder="1" applyAlignment="1" applyProtection="1">
      <alignment horizontal="center" vertical="center"/>
    </xf>
    <xf numFmtId="3" fontId="24" fillId="6" borderId="8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3" fontId="1" fillId="3" borderId="17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27" fillId="4" borderId="10" xfId="0" applyNumberFormat="1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3" fontId="1" fillId="4" borderId="2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0" fontId="24" fillId="7" borderId="2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1" fillId="3" borderId="21" xfId="0" applyNumberFormat="1" applyFont="1" applyFill="1" applyBorder="1" applyAlignment="1" applyProtection="1">
      <alignment horizontal="center" vertical="center"/>
      <protection locked="0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16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wrapText="1"/>
    </xf>
    <xf numFmtId="49" fontId="1" fillId="0" borderId="21" xfId="0" applyNumberFormat="1" applyFont="1" applyBorder="1" applyAlignment="1" applyProtection="1">
      <alignment horizontal="right" vertical="center"/>
    </xf>
    <xf numFmtId="0" fontId="24" fillId="7" borderId="21" xfId="0" applyFont="1" applyFill="1" applyBorder="1" applyAlignment="1" applyProtection="1">
      <alignment horizontal="right" vertical="center"/>
      <protection locked="0"/>
    </xf>
    <xf numFmtId="0" fontId="24" fillId="7" borderId="9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center" vertical="center"/>
    </xf>
    <xf numFmtId="3" fontId="21" fillId="2" borderId="8" xfId="0" applyNumberFormat="1" applyFont="1" applyFill="1" applyBorder="1" applyAlignment="1" applyProtection="1">
      <alignment horizontal="center" vertical="center"/>
    </xf>
    <xf numFmtId="3" fontId="21" fillId="2" borderId="4" xfId="0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199367</xdr:colOff>
      <xdr:row>15</xdr:row>
      <xdr:rowOff>315823</xdr:rowOff>
    </xdr:from>
    <xdr:to>
      <xdr:col>5</xdr:col>
      <xdr:colOff>1217284</xdr:colOff>
      <xdr:row>15</xdr:row>
      <xdr:rowOff>565989</xdr:rowOff>
    </xdr:to>
    <xdr:sp macro="" textlink="">
      <xdr:nvSpPr>
        <xdr:cNvPr id="10637" name="Text Box 397"/>
        <xdr:cNvSpPr txBox="1">
          <a:spLocks noChangeArrowheads="1"/>
        </xdr:cNvSpPr>
      </xdr:nvSpPr>
      <xdr:spPr bwMode="auto">
        <a:xfrm>
          <a:off x="8682009" y="11985445"/>
          <a:ext cx="1017917" cy="2501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Gateway</a:t>
          </a:r>
          <a:endParaRPr lang="de-DE"/>
        </a:p>
      </xdr:txBody>
    </xdr:sp>
    <xdr:clientData/>
  </xdr:twoCellAnchor>
  <xdr:twoCellAnchor>
    <xdr:from>
      <xdr:col>5</xdr:col>
      <xdr:colOff>184988</xdr:colOff>
      <xdr:row>17</xdr:row>
      <xdr:rowOff>232913</xdr:rowOff>
    </xdr:from>
    <xdr:to>
      <xdr:col>5</xdr:col>
      <xdr:colOff>2660770</xdr:colOff>
      <xdr:row>17</xdr:row>
      <xdr:rowOff>603849</xdr:rowOff>
    </xdr:to>
    <xdr:sp macro="" textlink="">
      <xdr:nvSpPr>
        <xdr:cNvPr id="10638" name="Text Box 398"/>
        <xdr:cNvSpPr txBox="1">
          <a:spLocks noChangeArrowheads="1"/>
        </xdr:cNvSpPr>
      </xdr:nvSpPr>
      <xdr:spPr bwMode="auto">
        <a:xfrm>
          <a:off x="8667630" y="13723667"/>
          <a:ext cx="2475782" cy="3709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anteilig entsprechend  der in Bayern stationierten Maschinen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6</xdr:col>
      <xdr:colOff>244892</xdr:colOff>
      <xdr:row>15</xdr:row>
      <xdr:rowOff>378126</xdr:rowOff>
    </xdr:from>
    <xdr:to>
      <xdr:col>6</xdr:col>
      <xdr:colOff>1641413</xdr:colOff>
      <xdr:row>15</xdr:row>
      <xdr:rowOff>599057</xdr:rowOff>
    </xdr:to>
    <xdr:sp macro="" textlink="">
      <xdr:nvSpPr>
        <xdr:cNvPr id="10639" name="Text Box 399"/>
        <xdr:cNvSpPr txBox="1">
          <a:spLocks noChangeArrowheads="1"/>
        </xdr:cNvSpPr>
      </xdr:nvSpPr>
      <xdr:spPr bwMode="auto">
        <a:xfrm>
          <a:off x="13028760" y="12047748"/>
          <a:ext cx="1396521" cy="2209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1 mit Repeate</a:t>
          </a: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r</a:t>
          </a:r>
          <a:endParaRPr lang="de-DE"/>
        </a:p>
      </xdr:txBody>
    </xdr:sp>
    <xdr:clientData/>
  </xdr:twoCellAnchor>
  <xdr:twoCellAnchor>
    <xdr:from>
      <xdr:col>2</xdr:col>
      <xdr:colOff>372373</xdr:colOff>
      <xdr:row>12</xdr:row>
      <xdr:rowOff>18690</xdr:rowOff>
    </xdr:from>
    <xdr:to>
      <xdr:col>2</xdr:col>
      <xdr:colOff>1692215</xdr:colOff>
      <xdr:row>12</xdr:row>
      <xdr:rowOff>251603</xdr:rowOff>
    </xdr:to>
    <xdr:sp macro="" textlink="">
      <xdr:nvSpPr>
        <xdr:cNvPr id="10684" name="Text Box 444"/>
        <xdr:cNvSpPr txBox="1">
          <a:spLocks noChangeArrowheads="1"/>
        </xdr:cNvSpPr>
      </xdr:nvSpPr>
      <xdr:spPr bwMode="auto">
        <a:xfrm>
          <a:off x="2097656" y="9232180"/>
          <a:ext cx="1319842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Dienstfahrzeug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47241</xdr:colOff>
      <xdr:row>12</xdr:row>
      <xdr:rowOff>65040</xdr:rowOff>
    </xdr:from>
    <xdr:to>
      <xdr:col>0</xdr:col>
      <xdr:colOff>1220023</xdr:colOff>
      <xdr:row>13</xdr:row>
      <xdr:rowOff>0</xdr:rowOff>
    </xdr:to>
    <xdr:sp macro="" textlink="">
      <xdr:nvSpPr>
        <xdr:cNvPr id="10685" name="Text Box 445"/>
        <xdr:cNvSpPr txBox="1">
          <a:spLocks noChangeArrowheads="1"/>
        </xdr:cNvSpPr>
      </xdr:nvSpPr>
      <xdr:spPr bwMode="auto">
        <a:xfrm>
          <a:off x="47241" y="8013666"/>
          <a:ext cx="1172782" cy="6990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marL="0" marR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0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anerkannte Sonder-warneinrichtung auf dem</a:t>
          </a:r>
          <a:endParaRPr lang="de-DE" sz="1000">
            <a:solidFill>
              <a:srgbClr val="FF0000"/>
            </a:solidFill>
            <a:effectLst/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Privatfahrzeug</a:t>
          </a:r>
        </a:p>
        <a:p>
          <a:pPr algn="ctr" rtl="0">
            <a:lnSpc>
              <a:spcPts val="1100"/>
            </a:lnSpc>
            <a:defRPr sz="1000"/>
          </a:pPr>
          <a:endParaRPr lang="de-DE"/>
        </a:p>
      </xdr:txBody>
    </xdr:sp>
    <xdr:clientData/>
  </xdr:twoCellAnchor>
  <xdr:twoCellAnchor>
    <xdr:from>
      <xdr:col>2</xdr:col>
      <xdr:colOff>357038</xdr:colOff>
      <xdr:row>13</xdr:row>
      <xdr:rowOff>64697</xdr:rowOff>
    </xdr:from>
    <xdr:to>
      <xdr:col>2</xdr:col>
      <xdr:colOff>1676879</xdr:colOff>
      <xdr:row>13</xdr:row>
      <xdr:rowOff>280358</xdr:rowOff>
    </xdr:to>
    <xdr:sp macro="" textlink="">
      <xdr:nvSpPr>
        <xdr:cNvPr id="10686" name="Text Box 446"/>
        <xdr:cNvSpPr txBox="1">
          <a:spLocks noChangeArrowheads="1"/>
        </xdr:cNvSpPr>
      </xdr:nvSpPr>
      <xdr:spPr bwMode="auto">
        <a:xfrm>
          <a:off x="2082321" y="10188754"/>
          <a:ext cx="1319841" cy="2156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Dienstfahrzeug</a:t>
          </a:r>
          <a:endParaRPr lang="de-DE"/>
        </a:p>
      </xdr:txBody>
    </xdr:sp>
    <xdr:clientData/>
  </xdr:twoCellAnchor>
  <xdr:twoCellAnchor>
    <xdr:from>
      <xdr:col>6</xdr:col>
      <xdr:colOff>215660</xdr:colOff>
      <xdr:row>16</xdr:row>
      <xdr:rowOff>261668</xdr:rowOff>
    </xdr:from>
    <xdr:to>
      <xdr:col>6</xdr:col>
      <xdr:colOff>2156603</xdr:colOff>
      <xdr:row>16</xdr:row>
      <xdr:rowOff>572219</xdr:rowOff>
    </xdr:to>
    <xdr:sp macro="" textlink="">
      <xdr:nvSpPr>
        <xdr:cNvPr id="10687" name="Text Box 447"/>
        <xdr:cNvSpPr txBox="1">
          <a:spLocks noChangeArrowheads="1"/>
        </xdr:cNvSpPr>
      </xdr:nvSpPr>
      <xdr:spPr bwMode="auto">
        <a:xfrm>
          <a:off x="12999528" y="12841857"/>
          <a:ext cx="1940943" cy="3105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zzgl. 2 HRT an Standorten mit Windenbetrieb</a:t>
          </a:r>
          <a:endParaRPr lang="de-DE"/>
        </a:p>
      </xdr:txBody>
    </xdr:sp>
    <xdr:clientData/>
  </xdr:twoCellAnchor>
  <xdr:twoCellAnchor>
    <xdr:from>
      <xdr:col>4</xdr:col>
      <xdr:colOff>405442</xdr:colOff>
      <xdr:row>16</xdr:row>
      <xdr:rowOff>129396</xdr:rowOff>
    </xdr:from>
    <xdr:to>
      <xdr:col>4</xdr:col>
      <xdr:colOff>1725283</xdr:colOff>
      <xdr:row>16</xdr:row>
      <xdr:rowOff>534838</xdr:rowOff>
    </xdr:to>
    <xdr:sp macro="" textlink="">
      <xdr:nvSpPr>
        <xdr:cNvPr id="10689" name="Text Box 449"/>
        <xdr:cNvSpPr txBox="1">
          <a:spLocks noChangeArrowheads="1"/>
        </xdr:cNvSpPr>
      </xdr:nvSpPr>
      <xdr:spPr bwMode="auto">
        <a:xfrm>
          <a:off x="6383547" y="13008634"/>
          <a:ext cx="1319842" cy="4054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StO mit Windenbetrieb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86264</xdr:colOff>
      <xdr:row>9</xdr:row>
      <xdr:rowOff>110296</xdr:rowOff>
    </xdr:from>
    <xdr:to>
      <xdr:col>0</xdr:col>
      <xdr:colOff>1221254</xdr:colOff>
      <xdr:row>9</xdr:row>
      <xdr:rowOff>665466</xdr:rowOff>
    </xdr:to>
    <xdr:sp macro="" textlink="">
      <xdr:nvSpPr>
        <xdr:cNvPr id="10715" name="Text Box 475"/>
        <xdr:cNvSpPr txBox="1">
          <a:spLocks noChangeArrowheads="1"/>
        </xdr:cNvSpPr>
      </xdr:nvSpPr>
      <xdr:spPr bwMode="auto">
        <a:xfrm>
          <a:off x="86264" y="5766760"/>
          <a:ext cx="1134990" cy="5551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anerkannte Sonder-warneinrichtung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6</xdr:col>
      <xdr:colOff>1555287</xdr:colOff>
      <xdr:row>19</xdr:row>
      <xdr:rowOff>214634</xdr:rowOff>
    </xdr:from>
    <xdr:to>
      <xdr:col>6</xdr:col>
      <xdr:colOff>1908970</xdr:colOff>
      <xdr:row>19</xdr:row>
      <xdr:rowOff>421667</xdr:rowOff>
    </xdr:to>
    <xdr:sp macro="" textlink="">
      <xdr:nvSpPr>
        <xdr:cNvPr id="10722" name="Text Box 482"/>
        <xdr:cNvSpPr txBox="1">
          <a:spLocks noChangeArrowheads="1"/>
        </xdr:cNvSpPr>
      </xdr:nvSpPr>
      <xdr:spPr bwMode="auto">
        <a:xfrm>
          <a:off x="12597098" y="13277491"/>
          <a:ext cx="353683" cy="207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1)</a:t>
          </a:r>
          <a:endParaRPr lang="de-DE"/>
        </a:p>
      </xdr:txBody>
    </xdr:sp>
    <xdr:clientData/>
  </xdr:twoCellAnchor>
  <xdr:twoCellAnchor>
    <xdr:from>
      <xdr:col>5</xdr:col>
      <xdr:colOff>96014</xdr:colOff>
      <xdr:row>12</xdr:row>
      <xdr:rowOff>354511</xdr:rowOff>
    </xdr:from>
    <xdr:to>
      <xdr:col>5</xdr:col>
      <xdr:colOff>2019704</xdr:colOff>
      <xdr:row>12</xdr:row>
      <xdr:rowOff>587424</xdr:rowOff>
    </xdr:to>
    <xdr:sp macro="" textlink="">
      <xdr:nvSpPr>
        <xdr:cNvPr id="489" name="Text Box 401"/>
        <xdr:cNvSpPr txBox="1">
          <a:spLocks noChangeArrowheads="1"/>
        </xdr:cNvSpPr>
      </xdr:nvSpPr>
      <xdr:spPr bwMode="auto">
        <a:xfrm>
          <a:off x="8578656" y="9568001"/>
          <a:ext cx="1923690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Repeater/Gateway</a:t>
          </a:r>
          <a:endParaRPr lang="de-DE"/>
        </a:p>
      </xdr:txBody>
    </xdr:sp>
    <xdr:clientData/>
  </xdr:twoCellAnchor>
  <xdr:twoCellAnchor>
    <xdr:from>
      <xdr:col>5</xdr:col>
      <xdr:colOff>82812</xdr:colOff>
      <xdr:row>11</xdr:row>
      <xdr:rowOff>329655</xdr:rowOff>
    </xdr:from>
    <xdr:to>
      <xdr:col>5</xdr:col>
      <xdr:colOff>2006502</xdr:colOff>
      <xdr:row>11</xdr:row>
      <xdr:rowOff>562568</xdr:rowOff>
    </xdr:to>
    <xdr:sp macro="" textlink="">
      <xdr:nvSpPr>
        <xdr:cNvPr id="490" name="Text Box 401"/>
        <xdr:cNvSpPr txBox="1">
          <a:spLocks noChangeArrowheads="1"/>
        </xdr:cNvSpPr>
      </xdr:nvSpPr>
      <xdr:spPr bwMode="auto">
        <a:xfrm>
          <a:off x="8565454" y="8632580"/>
          <a:ext cx="1923690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Repeater/Gateway</a:t>
          </a:r>
          <a:endParaRPr lang="de-DE"/>
        </a:p>
      </xdr:txBody>
    </xdr:sp>
    <xdr:clientData/>
  </xdr:twoCellAnchor>
  <xdr:twoCellAnchor>
    <xdr:from>
      <xdr:col>0</xdr:col>
      <xdr:colOff>83869</xdr:colOff>
      <xdr:row>13</xdr:row>
      <xdr:rowOff>16431</xdr:rowOff>
    </xdr:from>
    <xdr:to>
      <xdr:col>0</xdr:col>
      <xdr:colOff>1220023</xdr:colOff>
      <xdr:row>13</xdr:row>
      <xdr:rowOff>714760</xdr:rowOff>
    </xdr:to>
    <xdr:sp macro="" textlink="">
      <xdr:nvSpPr>
        <xdr:cNvPr id="497" name="Text Box 445"/>
        <xdr:cNvSpPr txBox="1">
          <a:spLocks noChangeArrowheads="1"/>
        </xdr:cNvSpPr>
      </xdr:nvSpPr>
      <xdr:spPr bwMode="auto">
        <a:xfrm>
          <a:off x="83869" y="8729110"/>
          <a:ext cx="1136154" cy="6983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marL="0" marR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0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anerkannte Sonder-warneinrichtung auf dem</a:t>
          </a:r>
          <a:endParaRPr lang="de-DE" sz="1000">
            <a:solidFill>
              <a:srgbClr val="FF0000"/>
            </a:solidFill>
            <a:effectLst/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Privatfahrzeug</a:t>
          </a:r>
        </a:p>
        <a:p>
          <a:pPr algn="ctr" rtl="0">
            <a:lnSpc>
              <a:spcPts val="1100"/>
            </a:lnSpc>
            <a:defRPr sz="1000"/>
          </a:pPr>
          <a:endParaRPr lang="de-DE"/>
        </a:p>
      </xdr:txBody>
    </xdr:sp>
    <xdr:clientData/>
  </xdr:twoCellAnchor>
  <xdr:twoCellAnchor>
    <xdr:from>
      <xdr:col>0</xdr:col>
      <xdr:colOff>73941</xdr:colOff>
      <xdr:row>10</xdr:row>
      <xdr:rowOff>110911</xdr:rowOff>
    </xdr:from>
    <xdr:to>
      <xdr:col>0</xdr:col>
      <xdr:colOff>1158404</xdr:colOff>
      <xdr:row>10</xdr:row>
      <xdr:rowOff>653143</xdr:rowOff>
    </xdr:to>
    <xdr:sp macro="" textlink="">
      <xdr:nvSpPr>
        <xdr:cNvPr id="45" name="Text Box 478"/>
        <xdr:cNvSpPr txBox="1">
          <a:spLocks noChangeArrowheads="1"/>
        </xdr:cNvSpPr>
      </xdr:nvSpPr>
      <xdr:spPr bwMode="auto">
        <a:xfrm>
          <a:off x="73941" y="6531428"/>
          <a:ext cx="1084463" cy="542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anerkannte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Sonder-warneinrichtung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DE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7"/>
    <pageSetUpPr autoPageBreaks="0" fitToPage="1"/>
  </sheetPr>
  <dimension ref="A1:AW940"/>
  <sheetViews>
    <sheetView showZeros="0" tabSelected="1" showOutlineSymbols="0" topLeftCell="A8" zoomScale="70" zoomScaleNormal="70" workbookViewId="0">
      <selection activeCell="D24" sqref="D24"/>
    </sheetView>
  </sheetViews>
  <sheetFormatPr baseColWidth="10" defaultColWidth="11.375" defaultRowHeight="15.65" x14ac:dyDescent="0.2"/>
  <cols>
    <col min="1" max="1" width="25" style="144" customWidth="1"/>
    <col min="2" max="2" width="11" style="144" hidden="1" customWidth="1"/>
    <col min="3" max="3" width="29.875" style="144" customWidth="1"/>
    <col min="4" max="4" width="31.625" style="144" customWidth="1"/>
    <col min="5" max="5" width="27.875" style="143" customWidth="1"/>
    <col min="6" max="7" width="45.75" style="168" customWidth="1"/>
    <col min="8" max="9" width="11" style="144" hidden="1" customWidth="1"/>
    <col min="10" max="10" width="22" style="169" customWidth="1"/>
    <col min="11" max="11" width="16.625" style="169" customWidth="1"/>
    <col min="12" max="12" width="14" style="169" customWidth="1"/>
    <col min="13" max="13" width="15.25" style="169" customWidth="1"/>
    <col min="14" max="14" width="14" style="169" customWidth="1"/>
    <col min="15" max="16384" width="11.375" style="144"/>
  </cols>
  <sheetData>
    <row r="1" spans="1:48" ht="43.5" customHeight="1" thickBot="1" x14ac:dyDescent="0.25">
      <c r="A1" s="26" t="s">
        <v>32</v>
      </c>
      <c r="B1" s="2"/>
      <c r="C1" s="1"/>
      <c r="D1" s="2"/>
      <c r="E1" s="2"/>
      <c r="F1" s="175" t="s">
        <v>3</v>
      </c>
      <c r="G1" s="188"/>
      <c r="H1" s="2"/>
      <c r="I1" s="2"/>
      <c r="J1" s="180" t="s">
        <v>19</v>
      </c>
      <c r="K1" s="181"/>
      <c r="L1" s="181"/>
      <c r="M1" s="182"/>
      <c r="N1" s="18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</row>
    <row r="2" spans="1:48" ht="16.3" thickBot="1" x14ac:dyDescent="0.25">
      <c r="A2" s="27" t="s">
        <v>26</v>
      </c>
      <c r="B2" s="5"/>
      <c r="C2" s="3" t="s">
        <v>2</v>
      </c>
      <c r="D2" s="175" t="s">
        <v>33</v>
      </c>
      <c r="E2" s="176"/>
      <c r="F2" s="5" t="s">
        <v>0</v>
      </c>
      <c r="G2" s="4" t="s">
        <v>1</v>
      </c>
      <c r="H2" s="5"/>
      <c r="I2" s="6"/>
      <c r="J2" s="7" t="s">
        <v>20</v>
      </c>
      <c r="K2" s="8" t="s">
        <v>30</v>
      </c>
      <c r="L2" s="7" t="s">
        <v>21</v>
      </c>
      <c r="M2" s="9" t="s">
        <v>22</v>
      </c>
      <c r="N2" s="10" t="s">
        <v>23</v>
      </c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1:48" ht="23.8" customHeight="1" x14ac:dyDescent="0.2">
      <c r="A3" s="28"/>
      <c r="B3" s="14"/>
      <c r="C3" s="11" t="s">
        <v>15</v>
      </c>
      <c r="D3" s="56"/>
      <c r="E3" s="12"/>
      <c r="F3" s="13"/>
      <c r="G3" s="12"/>
      <c r="H3" s="13"/>
      <c r="I3" s="14"/>
      <c r="J3" s="15"/>
      <c r="K3" s="16"/>
      <c r="L3" s="17"/>
      <c r="M3" s="18"/>
      <c r="N3" s="19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1:48" ht="61" customHeight="1" x14ac:dyDescent="0.2">
      <c r="A4" s="57"/>
      <c r="B4" s="58"/>
      <c r="C4" s="59" t="s">
        <v>13</v>
      </c>
      <c r="D4" s="142" t="s">
        <v>36</v>
      </c>
      <c r="E4" s="60"/>
      <c r="F4" s="77">
        <v>1</v>
      </c>
      <c r="G4" s="78">
        <v>1</v>
      </c>
      <c r="H4" s="79"/>
      <c r="I4" s="131"/>
      <c r="J4" s="112"/>
      <c r="K4" s="113"/>
      <c r="L4" s="132">
        <f t="shared" ref="L4:L11" si="0">A4*F4</f>
        <v>0</v>
      </c>
      <c r="M4" s="80"/>
      <c r="N4" s="105">
        <f t="shared" ref="N4:N12" si="1">A4*G4</f>
        <v>0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</row>
    <row r="5" spans="1:48" ht="61" customHeight="1" x14ac:dyDescent="0.2">
      <c r="A5" s="61"/>
      <c r="B5" s="62"/>
      <c r="C5" s="63"/>
      <c r="D5" s="64" t="s">
        <v>4</v>
      </c>
      <c r="E5" s="65"/>
      <c r="F5" s="81">
        <v>1</v>
      </c>
      <c r="G5" s="82">
        <v>1</v>
      </c>
      <c r="H5" s="83"/>
      <c r="I5" s="85"/>
      <c r="J5" s="109"/>
      <c r="K5" s="110"/>
      <c r="L5" s="114">
        <f t="shared" si="0"/>
        <v>0</v>
      </c>
      <c r="M5" s="84"/>
      <c r="N5" s="111">
        <f t="shared" si="1"/>
        <v>0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</row>
    <row r="6" spans="1:48" ht="61" customHeight="1" x14ac:dyDescent="0.2">
      <c r="A6" s="71"/>
      <c r="B6" s="62"/>
      <c r="C6" s="63"/>
      <c r="D6" s="64" t="s">
        <v>34</v>
      </c>
      <c r="E6" s="65"/>
      <c r="F6" s="81">
        <v>1</v>
      </c>
      <c r="G6" s="82">
        <v>1</v>
      </c>
      <c r="H6" s="83"/>
      <c r="I6" s="85"/>
      <c r="J6" s="109"/>
      <c r="K6" s="110"/>
      <c r="L6" s="114">
        <f t="shared" si="0"/>
        <v>0</v>
      </c>
      <c r="M6" s="84"/>
      <c r="N6" s="111">
        <f t="shared" si="1"/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</row>
    <row r="7" spans="1:48" ht="61" customHeight="1" x14ac:dyDescent="0.2">
      <c r="A7" s="71"/>
      <c r="B7" s="62"/>
      <c r="C7" s="63"/>
      <c r="D7" s="64" t="s">
        <v>5</v>
      </c>
      <c r="E7" s="65"/>
      <c r="F7" s="81">
        <v>1</v>
      </c>
      <c r="G7" s="82">
        <v>1</v>
      </c>
      <c r="H7" s="83"/>
      <c r="I7" s="85"/>
      <c r="J7" s="109"/>
      <c r="K7" s="110"/>
      <c r="L7" s="114">
        <f t="shared" si="0"/>
        <v>0</v>
      </c>
      <c r="M7" s="84"/>
      <c r="N7" s="111">
        <f t="shared" si="1"/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</row>
    <row r="8" spans="1:48" ht="61" customHeight="1" x14ac:dyDescent="0.2">
      <c r="A8" s="71"/>
      <c r="B8" s="62"/>
      <c r="C8" s="63"/>
      <c r="D8" s="64" t="s">
        <v>27</v>
      </c>
      <c r="E8" s="65"/>
      <c r="F8" s="81">
        <v>1</v>
      </c>
      <c r="G8" s="82">
        <v>1</v>
      </c>
      <c r="H8" s="83"/>
      <c r="I8" s="85"/>
      <c r="J8" s="109"/>
      <c r="K8" s="110"/>
      <c r="L8" s="114">
        <f t="shared" si="0"/>
        <v>0</v>
      </c>
      <c r="M8" s="84"/>
      <c r="N8" s="111">
        <f t="shared" si="1"/>
        <v>0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</row>
    <row r="9" spans="1:48" ht="61" customHeight="1" x14ac:dyDescent="0.2">
      <c r="A9" s="71"/>
      <c r="B9" s="62"/>
      <c r="C9" s="63"/>
      <c r="D9" s="64" t="s">
        <v>35</v>
      </c>
      <c r="E9" s="65"/>
      <c r="F9" s="81">
        <v>1</v>
      </c>
      <c r="G9" s="82">
        <v>1</v>
      </c>
      <c r="H9" s="85"/>
      <c r="I9" s="85"/>
      <c r="J9" s="109"/>
      <c r="K9" s="110"/>
      <c r="L9" s="114">
        <f t="shared" si="0"/>
        <v>0</v>
      </c>
      <c r="M9" s="84"/>
      <c r="N9" s="111">
        <f t="shared" si="1"/>
        <v>0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</row>
    <row r="10" spans="1:48" ht="61" customHeight="1" x14ac:dyDescent="0.2">
      <c r="A10" s="173"/>
      <c r="B10" s="62"/>
      <c r="C10" s="63"/>
      <c r="D10" s="64" t="s">
        <v>9</v>
      </c>
      <c r="E10" s="66" t="s">
        <v>17</v>
      </c>
      <c r="F10" s="81">
        <v>1</v>
      </c>
      <c r="G10" s="82"/>
      <c r="H10" s="85"/>
      <c r="I10" s="85"/>
      <c r="J10" s="109"/>
      <c r="K10" s="110"/>
      <c r="L10" s="114">
        <f t="shared" si="0"/>
        <v>0</v>
      </c>
      <c r="M10" s="84"/>
      <c r="N10" s="8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</row>
    <row r="11" spans="1:48" ht="61" customHeight="1" thickBot="1" x14ac:dyDescent="0.25">
      <c r="A11" s="174"/>
      <c r="B11" s="51"/>
      <c r="C11" s="22"/>
      <c r="D11" s="23" t="s">
        <v>18</v>
      </c>
      <c r="E11" s="24" t="s">
        <v>17</v>
      </c>
      <c r="F11" s="86">
        <v>1</v>
      </c>
      <c r="G11" s="87"/>
      <c r="H11" s="88"/>
      <c r="I11" s="88"/>
      <c r="J11" s="122"/>
      <c r="K11" s="123"/>
      <c r="L11" s="133">
        <f t="shared" si="0"/>
        <v>0</v>
      </c>
      <c r="M11" s="89"/>
      <c r="N11" s="89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</row>
    <row r="12" spans="1:48" ht="61" customHeight="1" x14ac:dyDescent="0.2">
      <c r="A12" s="73"/>
      <c r="B12" s="50"/>
      <c r="C12" s="25" t="s">
        <v>16</v>
      </c>
      <c r="D12" s="21" t="s">
        <v>6</v>
      </c>
      <c r="E12" s="20"/>
      <c r="F12" s="90">
        <v>1</v>
      </c>
      <c r="G12" s="91">
        <v>2</v>
      </c>
      <c r="H12" s="92"/>
      <c r="I12" s="134"/>
      <c r="J12" s="135">
        <f>A12*F12</f>
        <v>0</v>
      </c>
      <c r="K12" s="136"/>
      <c r="L12" s="136"/>
      <c r="M12" s="93"/>
      <c r="N12" s="137">
        <f t="shared" si="1"/>
        <v>0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</row>
    <row r="13" spans="1:48" ht="61" customHeight="1" x14ac:dyDescent="0.2">
      <c r="A13" s="173"/>
      <c r="B13" s="62"/>
      <c r="C13" s="140"/>
      <c r="D13" s="64" t="s">
        <v>7</v>
      </c>
      <c r="E13" s="66" t="s">
        <v>31</v>
      </c>
      <c r="F13" s="81">
        <v>1</v>
      </c>
      <c r="G13" s="82">
        <v>1</v>
      </c>
      <c r="H13" s="83"/>
      <c r="I13" s="85"/>
      <c r="J13" s="117">
        <f>(C13*F13)+(A13*F13)</f>
        <v>0</v>
      </c>
      <c r="K13" s="118"/>
      <c r="L13" s="118"/>
      <c r="M13" s="84"/>
      <c r="N13" s="145">
        <f>(A13*G13)+(C13*G13)</f>
        <v>0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</row>
    <row r="14" spans="1:48" ht="61" customHeight="1" thickBot="1" x14ac:dyDescent="0.25">
      <c r="A14" s="174"/>
      <c r="B14" s="52"/>
      <c r="C14" s="141">
        <v>0</v>
      </c>
      <c r="D14" s="29" t="s">
        <v>8</v>
      </c>
      <c r="E14" s="24" t="s">
        <v>17</v>
      </c>
      <c r="F14" s="94">
        <v>1</v>
      </c>
      <c r="G14" s="87">
        <v>1</v>
      </c>
      <c r="H14" s="95"/>
      <c r="I14" s="120"/>
      <c r="J14" s="138"/>
      <c r="K14" s="121"/>
      <c r="L14" s="139">
        <f>(A14*F14)+(C14*F14)</f>
        <v>0</v>
      </c>
      <c r="M14" s="89"/>
      <c r="N14" s="146">
        <f>J14+L14</f>
        <v>0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</row>
    <row r="15" spans="1:48" ht="49.1" customHeight="1" thickBot="1" x14ac:dyDescent="0.25">
      <c r="A15" s="74">
        <f>SUM(A4:A14)+C13+C14</f>
        <v>0</v>
      </c>
      <c r="B15" s="36"/>
      <c r="C15" s="37"/>
      <c r="D15" s="30"/>
      <c r="E15" s="31"/>
      <c r="F15" s="32"/>
      <c r="G15" s="33" t="s">
        <v>29</v>
      </c>
      <c r="H15" s="34"/>
      <c r="I15" s="35"/>
      <c r="J15" s="128">
        <f>SUM(J4:J14)</f>
        <v>0</v>
      </c>
      <c r="K15" s="129"/>
      <c r="L15" s="107">
        <f>SUM(L4:L14)</f>
        <v>0</v>
      </c>
      <c r="M15" s="129"/>
      <c r="N15" s="107">
        <f>SUM(N4:N14)</f>
        <v>0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</row>
    <row r="16" spans="1:48" ht="61" customHeight="1" x14ac:dyDescent="0.2">
      <c r="A16" s="75"/>
      <c r="B16" s="67"/>
      <c r="C16" s="68" t="s">
        <v>14</v>
      </c>
      <c r="D16" s="69" t="s">
        <v>10</v>
      </c>
      <c r="E16" s="70"/>
      <c r="F16" s="96">
        <v>1</v>
      </c>
      <c r="G16" s="97" t="s">
        <v>24</v>
      </c>
      <c r="H16" s="98" t="s">
        <v>11</v>
      </c>
      <c r="I16" s="119"/>
      <c r="J16" s="124"/>
      <c r="K16" s="115">
        <f>A16*F16</f>
        <v>0</v>
      </c>
      <c r="L16" s="116"/>
      <c r="M16" s="125">
        <f>A16*G16</f>
        <v>0</v>
      </c>
      <c r="N16" s="147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</row>
    <row r="17" spans="1:48" ht="61" customHeight="1" x14ac:dyDescent="0.2">
      <c r="A17" s="71"/>
      <c r="B17" s="62"/>
      <c r="C17" s="171"/>
      <c r="D17" s="64" t="s">
        <v>10</v>
      </c>
      <c r="E17" s="65"/>
      <c r="F17" s="81"/>
      <c r="G17" s="172" t="s">
        <v>25</v>
      </c>
      <c r="H17" s="99"/>
      <c r="I17" s="126"/>
      <c r="J17" s="100"/>
      <c r="K17" s="101"/>
      <c r="L17" s="127"/>
      <c r="M17" s="101"/>
      <c r="N17" s="148">
        <f>A17*G17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</row>
    <row r="18" spans="1:48" ht="61" customHeight="1" thickBot="1" x14ac:dyDescent="0.25">
      <c r="A18" s="72"/>
      <c r="B18" s="52"/>
      <c r="C18" s="38"/>
      <c r="D18" s="29" t="s">
        <v>12</v>
      </c>
      <c r="E18" s="22"/>
      <c r="F18" s="94">
        <v>1</v>
      </c>
      <c r="G18" s="87"/>
      <c r="H18" s="102"/>
      <c r="I18" s="120"/>
      <c r="J18" s="103"/>
      <c r="K18" s="106">
        <f>A18*F18</f>
        <v>0</v>
      </c>
      <c r="L18" s="121"/>
      <c r="M18" s="104"/>
      <c r="N18" s="149"/>
      <c r="O18" s="143"/>
      <c r="P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</row>
    <row r="19" spans="1:48" s="151" customFormat="1" ht="49.1" customHeight="1" thickBot="1" x14ac:dyDescent="0.25">
      <c r="A19" s="74">
        <f>SUM(A16:A18)</f>
        <v>0</v>
      </c>
      <c r="B19" s="36"/>
      <c r="C19" s="37"/>
      <c r="D19" s="30"/>
      <c r="E19" s="31"/>
      <c r="F19" s="32"/>
      <c r="G19" s="33" t="s">
        <v>28</v>
      </c>
      <c r="H19" s="34"/>
      <c r="I19" s="35"/>
      <c r="J19" s="130">
        <f>SUM(J16:J18)</f>
        <v>0</v>
      </c>
      <c r="K19" s="107">
        <f>SUM(K16:K18)</f>
        <v>0</v>
      </c>
      <c r="L19" s="129"/>
      <c r="M19" s="107">
        <f>SUM(M16:M18)</f>
        <v>0</v>
      </c>
      <c r="N19" s="107">
        <f>SUM(N16:N18)</f>
        <v>0</v>
      </c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</row>
    <row r="20" spans="1:48" ht="49.1" customHeight="1" thickBot="1" x14ac:dyDescent="0.25">
      <c r="A20" s="76">
        <v>0</v>
      </c>
      <c r="B20" s="170"/>
      <c r="C20" s="40"/>
      <c r="D20" s="41"/>
      <c r="E20" s="42"/>
      <c r="F20" s="43"/>
      <c r="G20" s="44" t="s">
        <v>37</v>
      </c>
      <c r="H20" s="45"/>
      <c r="I20" s="46"/>
      <c r="J20" s="185">
        <f>A4+A6+A9</f>
        <v>0</v>
      </c>
      <c r="K20" s="186"/>
      <c r="L20" s="187"/>
      <c r="M20" s="108"/>
      <c r="N20" s="108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</row>
    <row r="21" spans="1:48" s="153" customFormat="1" ht="20.399999999999999" customHeight="1" x14ac:dyDescent="0.2">
      <c r="A21" s="47"/>
      <c r="B21" s="47"/>
      <c r="C21" s="189"/>
      <c r="D21" s="190"/>
      <c r="E21" s="190"/>
      <c r="F21" s="190"/>
      <c r="G21" s="49"/>
      <c r="H21" s="47"/>
      <c r="I21" s="47"/>
      <c r="J21" s="53"/>
      <c r="K21" s="53"/>
      <c r="L21" s="53"/>
      <c r="M21" s="54"/>
      <c r="N21" s="54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</row>
    <row r="22" spans="1:48" s="152" customFormat="1" ht="16" customHeight="1" x14ac:dyDescent="0.2">
      <c r="A22" s="48"/>
      <c r="B22" s="48"/>
      <c r="C22" s="48"/>
      <c r="D22" s="55"/>
      <c r="E22" s="48"/>
      <c r="F22" s="39"/>
      <c r="G22" s="39"/>
      <c r="H22" s="48"/>
      <c r="I22" s="48"/>
      <c r="J22" s="184"/>
      <c r="K22" s="184"/>
      <c r="L22" s="184"/>
      <c r="M22" s="54"/>
      <c r="N22" s="54"/>
    </row>
    <row r="23" spans="1:48" s="152" customFormat="1" ht="30.1" customHeight="1" x14ac:dyDescent="0.2">
      <c r="A23" s="177"/>
      <c r="B23" s="178"/>
      <c r="C23" s="178"/>
      <c r="D23" s="178"/>
      <c r="E23" s="178"/>
      <c r="F23" s="178"/>
      <c r="G23" s="178"/>
      <c r="H23" s="179"/>
      <c r="I23" s="179"/>
      <c r="J23" s="179"/>
      <c r="K23" s="179"/>
      <c r="L23" s="179"/>
      <c r="M23" s="179"/>
      <c r="N23" s="54"/>
    </row>
    <row r="24" spans="1:48" s="152" customFormat="1" ht="30.1" customHeight="1" x14ac:dyDescent="0.2">
      <c r="A24" s="152">
        <v>0</v>
      </c>
      <c r="C24" s="152">
        <v>0</v>
      </c>
      <c r="E24" s="155"/>
      <c r="G24" s="156"/>
      <c r="J24" s="157"/>
      <c r="K24" s="157"/>
      <c r="L24" s="157"/>
      <c r="M24" s="154"/>
      <c r="N24" s="154"/>
    </row>
    <row r="25" spans="1:48" s="152" customFormat="1" ht="30.1" customHeight="1" x14ac:dyDescent="0.2">
      <c r="A25" s="152">
        <v>0</v>
      </c>
      <c r="C25" s="158"/>
      <c r="D25" s="159"/>
      <c r="E25" s="160"/>
      <c r="F25" s="161"/>
      <c r="G25" s="156"/>
      <c r="J25" s="162"/>
      <c r="K25" s="162"/>
      <c r="L25" s="157"/>
      <c r="M25" s="154"/>
      <c r="N25" s="154"/>
    </row>
    <row r="26" spans="1:48" s="143" customFormat="1" ht="30.1" customHeight="1" x14ac:dyDescent="0.2">
      <c r="A26" s="152"/>
      <c r="B26" s="152"/>
      <c r="C26" s="158"/>
      <c r="D26" s="159"/>
      <c r="E26" s="160"/>
      <c r="F26" s="161"/>
      <c r="G26" s="156"/>
      <c r="H26" s="152"/>
      <c r="I26" s="152"/>
      <c r="J26" s="162"/>
      <c r="K26" s="162"/>
      <c r="L26" s="157"/>
      <c r="M26" s="154"/>
      <c r="N26" s="154"/>
    </row>
    <row r="27" spans="1:48" s="143" customFormat="1" ht="30.1" customHeight="1" x14ac:dyDescent="0.2">
      <c r="A27" s="155"/>
      <c r="B27" s="152"/>
      <c r="C27" s="158"/>
      <c r="D27" s="159"/>
      <c r="E27" s="160"/>
      <c r="F27" s="161"/>
      <c r="G27" s="156"/>
      <c r="H27" s="152"/>
      <c r="I27" s="152"/>
      <c r="J27" s="162"/>
      <c r="K27" s="162"/>
      <c r="L27" s="157"/>
      <c r="M27" s="154"/>
      <c r="N27" s="154"/>
    </row>
    <row r="28" spans="1:48" s="143" customFormat="1" ht="30.1" customHeight="1" x14ac:dyDescent="0.2">
      <c r="A28" s="152"/>
      <c r="C28" s="158"/>
      <c r="D28" s="159"/>
      <c r="E28" s="160"/>
      <c r="F28" s="161"/>
      <c r="G28" s="163"/>
      <c r="J28" s="154"/>
      <c r="K28" s="154"/>
      <c r="L28" s="154"/>
      <c r="M28" s="154"/>
      <c r="N28" s="154"/>
    </row>
    <row r="29" spans="1:48" s="143" customFormat="1" ht="30.1" customHeight="1" x14ac:dyDescent="0.2">
      <c r="A29" s="152"/>
      <c r="G29" s="163"/>
      <c r="J29" s="154"/>
      <c r="K29" s="154"/>
      <c r="L29" s="154"/>
      <c r="M29" s="154"/>
      <c r="N29" s="154"/>
    </row>
    <row r="30" spans="1:48" s="143" customFormat="1" ht="30.1" customHeight="1" x14ac:dyDescent="0.2">
      <c r="A30" s="152"/>
      <c r="C30" s="158"/>
      <c r="D30" s="159"/>
      <c r="E30" s="160"/>
      <c r="F30" s="161"/>
      <c r="G30" s="163"/>
      <c r="J30" s="154"/>
      <c r="K30" s="154"/>
      <c r="L30" s="154"/>
      <c r="M30" s="154"/>
      <c r="N30" s="154"/>
    </row>
    <row r="31" spans="1:48" s="143" customFormat="1" ht="30.1" customHeight="1" x14ac:dyDescent="0.2">
      <c r="A31" s="152"/>
      <c r="C31" s="158"/>
      <c r="D31" s="159"/>
      <c r="E31" s="160"/>
      <c r="F31" s="161"/>
      <c r="G31" s="163"/>
      <c r="J31" s="154"/>
      <c r="K31" s="154"/>
      <c r="L31" s="154"/>
      <c r="M31" s="154"/>
      <c r="N31" s="154"/>
    </row>
    <row r="32" spans="1:48" s="143" customFormat="1" ht="30.1" customHeight="1" x14ac:dyDescent="0.2">
      <c r="C32" s="164"/>
      <c r="D32" s="160"/>
      <c r="E32" s="165"/>
      <c r="F32" s="166"/>
      <c r="G32" s="163"/>
      <c r="J32" s="154"/>
      <c r="K32" s="154"/>
      <c r="L32" s="154"/>
      <c r="M32" s="154"/>
      <c r="N32" s="154"/>
    </row>
    <row r="33" spans="3:45" s="143" customFormat="1" x14ac:dyDescent="0.2">
      <c r="D33" s="167"/>
      <c r="F33" s="163"/>
      <c r="G33" s="163"/>
      <c r="J33" s="154"/>
      <c r="K33" s="154"/>
      <c r="L33" s="154"/>
      <c r="M33" s="154"/>
      <c r="N33" s="154"/>
    </row>
    <row r="34" spans="3:45" x14ac:dyDescent="0.2">
      <c r="C34" s="143"/>
      <c r="D34" s="167"/>
      <c r="F34" s="163"/>
      <c r="G34" s="163"/>
      <c r="H34" s="143"/>
      <c r="I34" s="143"/>
      <c r="J34" s="154"/>
      <c r="K34" s="154"/>
      <c r="L34" s="154"/>
      <c r="M34" s="154"/>
      <c r="N34" s="154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</row>
    <row r="35" spans="3:45" x14ac:dyDescent="0.2">
      <c r="C35" s="143"/>
      <c r="D35" s="167"/>
      <c r="F35" s="163"/>
      <c r="G35" s="163"/>
      <c r="H35" s="143"/>
      <c r="I35" s="143"/>
      <c r="J35" s="154"/>
      <c r="K35" s="154"/>
      <c r="L35" s="154"/>
      <c r="M35" s="154"/>
      <c r="N35" s="154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</row>
    <row r="36" spans="3:45" x14ac:dyDescent="0.2">
      <c r="C36" s="143"/>
      <c r="D36" s="143"/>
      <c r="F36" s="163"/>
      <c r="G36" s="163"/>
      <c r="H36" s="143"/>
      <c r="I36" s="143"/>
      <c r="J36" s="154"/>
      <c r="K36" s="154"/>
      <c r="L36" s="154"/>
      <c r="M36" s="154"/>
      <c r="N36" s="154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</row>
    <row r="37" spans="3:45" x14ac:dyDescent="0.2">
      <c r="C37" s="143"/>
      <c r="D37" s="143"/>
      <c r="F37" s="163"/>
      <c r="G37" s="163"/>
      <c r="H37" s="143"/>
      <c r="I37" s="143"/>
      <c r="J37" s="154"/>
      <c r="K37" s="154"/>
      <c r="L37" s="154"/>
      <c r="M37" s="154"/>
      <c r="N37" s="154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</row>
    <row r="38" spans="3:45" x14ac:dyDescent="0.2">
      <c r="C38" s="143"/>
      <c r="D38" s="143"/>
      <c r="F38" s="163"/>
      <c r="G38" s="163"/>
      <c r="H38" s="143"/>
      <c r="I38" s="143"/>
      <c r="J38" s="154"/>
      <c r="K38" s="154"/>
      <c r="L38" s="154"/>
      <c r="M38" s="154"/>
      <c r="N38" s="154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</row>
    <row r="39" spans="3:45" x14ac:dyDescent="0.2">
      <c r="C39" s="143"/>
      <c r="D39" s="143"/>
      <c r="F39" s="163"/>
      <c r="G39" s="163"/>
      <c r="H39" s="143"/>
      <c r="I39" s="143"/>
      <c r="J39" s="154"/>
      <c r="K39" s="154"/>
      <c r="L39" s="154"/>
      <c r="M39" s="154"/>
      <c r="N39" s="154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</row>
    <row r="40" spans="3:45" x14ac:dyDescent="0.2">
      <c r="C40" s="143"/>
      <c r="D40" s="143"/>
      <c r="F40" s="163"/>
      <c r="G40" s="163"/>
      <c r="H40" s="143"/>
      <c r="I40" s="143"/>
      <c r="J40" s="154"/>
      <c r="K40" s="154"/>
      <c r="L40" s="154"/>
      <c r="M40" s="154"/>
      <c r="N40" s="154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</row>
    <row r="41" spans="3:45" x14ac:dyDescent="0.2">
      <c r="C41" s="143"/>
      <c r="D41" s="143"/>
      <c r="F41" s="163"/>
      <c r="G41" s="163"/>
      <c r="H41" s="143"/>
      <c r="I41" s="143"/>
      <c r="J41" s="154"/>
      <c r="K41" s="154"/>
      <c r="L41" s="154"/>
      <c r="M41" s="154"/>
      <c r="N41" s="154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</row>
    <row r="42" spans="3:45" x14ac:dyDescent="0.2">
      <c r="C42" s="143"/>
      <c r="D42" s="143"/>
      <c r="F42" s="163"/>
      <c r="G42" s="163"/>
      <c r="H42" s="143"/>
      <c r="I42" s="143"/>
      <c r="J42" s="154"/>
      <c r="K42" s="154"/>
      <c r="L42" s="154"/>
      <c r="M42" s="154"/>
      <c r="N42" s="154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</row>
    <row r="43" spans="3:45" x14ac:dyDescent="0.2">
      <c r="C43" s="143"/>
      <c r="D43" s="143"/>
      <c r="F43" s="163"/>
      <c r="G43" s="163"/>
      <c r="H43" s="143"/>
      <c r="I43" s="143"/>
      <c r="J43" s="154"/>
      <c r="K43" s="154"/>
      <c r="L43" s="154"/>
      <c r="M43" s="154"/>
      <c r="N43" s="154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</row>
    <row r="44" spans="3:45" x14ac:dyDescent="0.2">
      <c r="C44" s="143"/>
      <c r="D44" s="143"/>
      <c r="F44" s="163"/>
      <c r="G44" s="163"/>
      <c r="H44" s="143"/>
      <c r="I44" s="143"/>
      <c r="J44" s="154"/>
      <c r="K44" s="154"/>
      <c r="L44" s="154"/>
      <c r="M44" s="154"/>
      <c r="N44" s="154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</row>
    <row r="45" spans="3:45" x14ac:dyDescent="0.2">
      <c r="C45" s="143"/>
      <c r="D45" s="143"/>
      <c r="F45" s="163"/>
      <c r="G45" s="163"/>
      <c r="H45" s="143"/>
      <c r="I45" s="143"/>
      <c r="J45" s="154"/>
      <c r="K45" s="154"/>
      <c r="L45" s="154"/>
      <c r="M45" s="154"/>
      <c r="N45" s="154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</row>
    <row r="46" spans="3:45" x14ac:dyDescent="0.2">
      <c r="C46" s="143"/>
      <c r="D46" s="143"/>
      <c r="F46" s="163"/>
      <c r="G46" s="163"/>
      <c r="H46" s="143"/>
      <c r="I46" s="143"/>
      <c r="J46" s="154"/>
      <c r="K46" s="154"/>
      <c r="L46" s="154"/>
      <c r="M46" s="154"/>
      <c r="N46" s="154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</row>
    <row r="47" spans="3:45" x14ac:dyDescent="0.2">
      <c r="C47" s="143"/>
      <c r="D47" s="143"/>
      <c r="F47" s="163"/>
      <c r="G47" s="163"/>
      <c r="H47" s="143"/>
      <c r="I47" s="143"/>
      <c r="J47" s="154"/>
      <c r="K47" s="154"/>
      <c r="L47" s="154"/>
      <c r="M47" s="154"/>
      <c r="N47" s="154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</row>
    <row r="48" spans="3:45" x14ac:dyDescent="0.2">
      <c r="C48" s="143"/>
      <c r="D48" s="143"/>
      <c r="F48" s="163"/>
      <c r="G48" s="163"/>
      <c r="H48" s="143"/>
      <c r="I48" s="143"/>
      <c r="J48" s="154"/>
      <c r="K48" s="154"/>
      <c r="L48" s="154"/>
      <c r="M48" s="154"/>
      <c r="N48" s="154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</row>
    <row r="49" spans="3:45" x14ac:dyDescent="0.2">
      <c r="C49" s="143"/>
      <c r="D49" s="143"/>
      <c r="F49" s="163"/>
      <c r="G49" s="163"/>
      <c r="H49" s="143"/>
      <c r="I49" s="143"/>
      <c r="J49" s="154"/>
      <c r="K49" s="154"/>
      <c r="L49" s="154"/>
      <c r="M49" s="154"/>
      <c r="N49" s="154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</row>
    <row r="50" spans="3:45" x14ac:dyDescent="0.2">
      <c r="C50" s="143"/>
      <c r="D50" s="143"/>
      <c r="F50" s="163"/>
      <c r="G50" s="163"/>
      <c r="H50" s="143"/>
      <c r="I50" s="143"/>
      <c r="J50" s="154"/>
      <c r="K50" s="154"/>
      <c r="L50" s="154"/>
      <c r="M50" s="154"/>
      <c r="N50" s="154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</row>
    <row r="51" spans="3:45" x14ac:dyDescent="0.2">
      <c r="C51" s="143"/>
      <c r="D51" s="143"/>
      <c r="F51" s="163"/>
      <c r="G51" s="163"/>
      <c r="H51" s="143"/>
      <c r="I51" s="143"/>
      <c r="J51" s="154"/>
      <c r="K51" s="154"/>
      <c r="L51" s="154"/>
      <c r="M51" s="154"/>
      <c r="N51" s="154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</row>
    <row r="52" spans="3:45" x14ac:dyDescent="0.2">
      <c r="C52" s="143"/>
      <c r="D52" s="143"/>
      <c r="F52" s="163"/>
      <c r="G52" s="163"/>
      <c r="H52" s="143"/>
      <c r="I52" s="143"/>
      <c r="J52" s="154"/>
      <c r="K52" s="154"/>
      <c r="L52" s="154"/>
      <c r="M52" s="154"/>
      <c r="N52" s="154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</row>
    <row r="53" spans="3:45" x14ac:dyDescent="0.2">
      <c r="C53" s="143"/>
      <c r="D53" s="143"/>
      <c r="F53" s="163"/>
      <c r="G53" s="163"/>
      <c r="H53" s="143"/>
      <c r="I53" s="143"/>
      <c r="J53" s="154"/>
      <c r="K53" s="154"/>
      <c r="L53" s="154"/>
      <c r="M53" s="154"/>
      <c r="N53" s="154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</row>
    <row r="54" spans="3:45" x14ac:dyDescent="0.2">
      <c r="C54" s="143"/>
      <c r="D54" s="143"/>
      <c r="F54" s="163"/>
      <c r="G54" s="163"/>
      <c r="H54" s="143"/>
      <c r="I54" s="143"/>
      <c r="J54" s="154"/>
      <c r="K54" s="154"/>
      <c r="L54" s="154"/>
      <c r="M54" s="154"/>
      <c r="N54" s="154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</row>
    <row r="55" spans="3:45" x14ac:dyDescent="0.2">
      <c r="C55" s="143"/>
      <c r="D55" s="143"/>
      <c r="F55" s="163"/>
      <c r="G55" s="163"/>
      <c r="H55" s="143"/>
      <c r="I55" s="143"/>
      <c r="J55" s="154"/>
      <c r="K55" s="154"/>
      <c r="L55" s="154"/>
      <c r="M55" s="154"/>
      <c r="N55" s="154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</row>
    <row r="56" spans="3:45" x14ac:dyDescent="0.2">
      <c r="C56" s="143"/>
      <c r="D56" s="143"/>
      <c r="F56" s="163"/>
      <c r="G56" s="163"/>
      <c r="H56" s="143"/>
      <c r="I56" s="143"/>
      <c r="J56" s="154"/>
      <c r="K56" s="154"/>
      <c r="L56" s="154"/>
      <c r="M56" s="154"/>
      <c r="N56" s="154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</row>
    <row r="57" spans="3:45" x14ac:dyDescent="0.2">
      <c r="C57" s="143"/>
      <c r="D57" s="143"/>
      <c r="F57" s="163"/>
      <c r="G57" s="163"/>
      <c r="H57" s="143"/>
      <c r="I57" s="143"/>
      <c r="J57" s="154"/>
      <c r="K57" s="154"/>
      <c r="L57" s="154"/>
      <c r="M57" s="154"/>
      <c r="N57" s="154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</row>
    <row r="58" spans="3:45" x14ac:dyDescent="0.2">
      <c r="C58" s="143"/>
      <c r="D58" s="143"/>
      <c r="F58" s="163"/>
      <c r="G58" s="163"/>
      <c r="H58" s="143"/>
      <c r="I58" s="143"/>
      <c r="J58" s="154"/>
      <c r="K58" s="154"/>
      <c r="L58" s="154"/>
      <c r="M58" s="154"/>
      <c r="N58" s="154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</row>
    <row r="59" spans="3:45" x14ac:dyDescent="0.2">
      <c r="C59" s="143"/>
      <c r="D59" s="143"/>
      <c r="F59" s="163"/>
      <c r="G59" s="163"/>
      <c r="H59" s="143"/>
      <c r="I59" s="143"/>
      <c r="J59" s="154"/>
      <c r="K59" s="154"/>
      <c r="L59" s="154"/>
      <c r="M59" s="154"/>
      <c r="N59" s="154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</row>
    <row r="60" spans="3:45" x14ac:dyDescent="0.2">
      <c r="C60" s="143"/>
      <c r="D60" s="143"/>
      <c r="F60" s="163"/>
      <c r="G60" s="163"/>
      <c r="H60" s="143"/>
      <c r="I60" s="143"/>
      <c r="J60" s="154"/>
      <c r="K60" s="154"/>
      <c r="L60" s="154"/>
      <c r="M60" s="154"/>
      <c r="N60" s="154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</row>
    <row r="61" spans="3:45" x14ac:dyDescent="0.2">
      <c r="C61" s="143"/>
      <c r="D61" s="143"/>
      <c r="F61" s="163"/>
      <c r="G61" s="163"/>
      <c r="H61" s="143"/>
      <c r="I61" s="143"/>
      <c r="J61" s="154"/>
      <c r="K61" s="154"/>
      <c r="L61" s="154"/>
      <c r="M61" s="154"/>
      <c r="N61" s="154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</row>
    <row r="62" spans="3:45" x14ac:dyDescent="0.2">
      <c r="C62" s="143"/>
      <c r="D62" s="143"/>
      <c r="F62" s="163"/>
      <c r="G62" s="163"/>
      <c r="H62" s="143"/>
      <c r="I62" s="143"/>
      <c r="J62" s="154"/>
      <c r="K62" s="154"/>
      <c r="L62" s="154"/>
      <c r="M62" s="154"/>
      <c r="N62" s="154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</row>
    <row r="63" spans="3:45" x14ac:dyDescent="0.2">
      <c r="C63" s="143"/>
      <c r="D63" s="143"/>
      <c r="F63" s="163"/>
      <c r="G63" s="163"/>
      <c r="H63" s="143"/>
      <c r="I63" s="143"/>
      <c r="J63" s="154"/>
      <c r="K63" s="154"/>
      <c r="L63" s="154"/>
      <c r="M63" s="154"/>
      <c r="N63" s="154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</row>
    <row r="64" spans="3:45" x14ac:dyDescent="0.2">
      <c r="C64" s="143"/>
      <c r="D64" s="143"/>
      <c r="F64" s="163"/>
      <c r="G64" s="163"/>
      <c r="H64" s="143"/>
      <c r="I64" s="143"/>
      <c r="J64" s="154"/>
      <c r="K64" s="154"/>
      <c r="L64" s="154"/>
      <c r="M64" s="154"/>
      <c r="N64" s="154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</row>
    <row r="65" spans="3:45" x14ac:dyDescent="0.2">
      <c r="C65" s="143"/>
      <c r="D65" s="143"/>
      <c r="F65" s="163"/>
      <c r="G65" s="163"/>
      <c r="H65" s="143"/>
      <c r="I65" s="143"/>
      <c r="J65" s="154"/>
      <c r="K65" s="154"/>
      <c r="L65" s="154"/>
      <c r="M65" s="154"/>
      <c r="N65" s="154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</row>
    <row r="66" spans="3:45" x14ac:dyDescent="0.2">
      <c r="C66" s="143"/>
      <c r="D66" s="143"/>
      <c r="F66" s="163"/>
      <c r="G66" s="163"/>
      <c r="H66" s="143"/>
      <c r="I66" s="143"/>
      <c r="J66" s="154"/>
      <c r="K66" s="154"/>
      <c r="L66" s="154"/>
      <c r="M66" s="154"/>
      <c r="N66" s="154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</row>
    <row r="67" spans="3:45" x14ac:dyDescent="0.2">
      <c r="C67" s="143"/>
      <c r="D67" s="143"/>
      <c r="F67" s="163"/>
      <c r="G67" s="163"/>
      <c r="H67" s="143"/>
      <c r="I67" s="143"/>
      <c r="J67" s="154"/>
      <c r="K67" s="154"/>
      <c r="L67" s="154"/>
      <c r="M67" s="154"/>
      <c r="N67" s="154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</row>
    <row r="68" spans="3:45" x14ac:dyDescent="0.2">
      <c r="C68" s="143"/>
      <c r="D68" s="143"/>
      <c r="F68" s="163"/>
      <c r="G68" s="163"/>
      <c r="H68" s="143"/>
      <c r="I68" s="143"/>
      <c r="J68" s="154"/>
      <c r="K68" s="154"/>
      <c r="L68" s="154"/>
      <c r="M68" s="154"/>
      <c r="N68" s="154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</row>
    <row r="69" spans="3:45" x14ac:dyDescent="0.2">
      <c r="C69" s="143"/>
      <c r="D69" s="143"/>
      <c r="F69" s="163"/>
      <c r="G69" s="163"/>
      <c r="H69" s="143"/>
      <c r="I69" s="143"/>
      <c r="J69" s="154"/>
      <c r="K69" s="154"/>
      <c r="L69" s="154"/>
      <c r="M69" s="154"/>
      <c r="N69" s="154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</row>
    <row r="70" spans="3:45" x14ac:dyDescent="0.2">
      <c r="C70" s="143"/>
      <c r="D70" s="143"/>
      <c r="F70" s="163"/>
      <c r="G70" s="163"/>
      <c r="H70" s="143"/>
      <c r="I70" s="143"/>
      <c r="J70" s="154"/>
      <c r="K70" s="154"/>
      <c r="L70" s="154"/>
      <c r="M70" s="154"/>
      <c r="N70" s="154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</row>
    <row r="71" spans="3:45" x14ac:dyDescent="0.2">
      <c r="C71" s="143"/>
      <c r="D71" s="143"/>
      <c r="F71" s="163"/>
      <c r="G71" s="163"/>
      <c r="H71" s="143"/>
      <c r="I71" s="143"/>
      <c r="J71" s="154"/>
      <c r="K71" s="154"/>
      <c r="L71" s="154"/>
      <c r="M71" s="154"/>
      <c r="N71" s="154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</row>
    <row r="72" spans="3:45" x14ac:dyDescent="0.2">
      <c r="C72" s="143"/>
      <c r="D72" s="143"/>
      <c r="F72" s="163"/>
      <c r="G72" s="163"/>
      <c r="H72" s="143"/>
      <c r="I72" s="143"/>
      <c r="J72" s="154"/>
      <c r="K72" s="154"/>
      <c r="L72" s="154"/>
      <c r="M72" s="154"/>
      <c r="N72" s="154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</row>
    <row r="73" spans="3:45" x14ac:dyDescent="0.2">
      <c r="C73" s="143"/>
      <c r="D73" s="143"/>
      <c r="F73" s="163"/>
      <c r="G73" s="163"/>
      <c r="H73" s="143"/>
      <c r="I73" s="143"/>
      <c r="J73" s="154"/>
      <c r="K73" s="154"/>
      <c r="L73" s="154"/>
      <c r="M73" s="154"/>
      <c r="N73" s="154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</row>
    <row r="74" spans="3:45" x14ac:dyDescent="0.2">
      <c r="C74" s="143"/>
      <c r="D74" s="143"/>
      <c r="F74" s="163"/>
      <c r="G74" s="163"/>
      <c r="H74" s="143"/>
      <c r="I74" s="143"/>
      <c r="J74" s="154"/>
      <c r="K74" s="154"/>
      <c r="L74" s="154"/>
      <c r="M74" s="154"/>
      <c r="N74" s="154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</row>
    <row r="75" spans="3:45" x14ac:dyDescent="0.2">
      <c r="C75" s="143"/>
      <c r="D75" s="143"/>
      <c r="F75" s="163"/>
      <c r="G75" s="163"/>
      <c r="H75" s="143"/>
      <c r="I75" s="143"/>
      <c r="J75" s="154"/>
      <c r="K75" s="154"/>
      <c r="L75" s="154"/>
      <c r="M75" s="154"/>
      <c r="N75" s="154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</row>
    <row r="76" spans="3:45" x14ac:dyDescent="0.2">
      <c r="C76" s="143"/>
      <c r="D76" s="143"/>
      <c r="F76" s="163"/>
      <c r="G76" s="163"/>
      <c r="H76" s="143"/>
      <c r="I76" s="143"/>
      <c r="J76" s="154"/>
      <c r="K76" s="154"/>
      <c r="L76" s="154"/>
      <c r="M76" s="154"/>
      <c r="N76" s="154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</row>
    <row r="77" spans="3:45" x14ac:dyDescent="0.2">
      <c r="C77" s="143"/>
      <c r="D77" s="143"/>
      <c r="F77" s="163"/>
      <c r="G77" s="163"/>
      <c r="H77" s="143"/>
      <c r="I77" s="143"/>
      <c r="J77" s="154"/>
      <c r="K77" s="154"/>
      <c r="L77" s="154"/>
      <c r="M77" s="154"/>
      <c r="N77" s="154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</row>
    <row r="78" spans="3:45" x14ac:dyDescent="0.2">
      <c r="C78" s="143"/>
      <c r="D78" s="143"/>
      <c r="F78" s="163"/>
      <c r="G78" s="163"/>
      <c r="H78" s="143"/>
      <c r="I78" s="143"/>
      <c r="J78" s="154"/>
      <c r="K78" s="154"/>
      <c r="L78" s="154"/>
      <c r="M78" s="154"/>
      <c r="N78" s="154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</row>
    <row r="79" spans="3:45" x14ac:dyDescent="0.2">
      <c r="C79" s="143"/>
      <c r="D79" s="143"/>
      <c r="F79" s="163"/>
      <c r="G79" s="163"/>
      <c r="H79" s="143"/>
      <c r="I79" s="143"/>
      <c r="J79" s="154"/>
      <c r="K79" s="154"/>
      <c r="L79" s="154"/>
      <c r="M79" s="154"/>
      <c r="N79" s="154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</row>
    <row r="80" spans="3:45" x14ac:dyDescent="0.2">
      <c r="C80" s="143"/>
      <c r="D80" s="143"/>
      <c r="F80" s="163"/>
      <c r="G80" s="163"/>
      <c r="H80" s="143"/>
      <c r="I80" s="143"/>
      <c r="J80" s="154"/>
      <c r="K80" s="154"/>
      <c r="L80" s="154"/>
      <c r="M80" s="154"/>
      <c r="N80" s="154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</row>
    <row r="81" spans="3:45" x14ac:dyDescent="0.2">
      <c r="C81" s="143"/>
      <c r="D81" s="143"/>
      <c r="F81" s="163"/>
      <c r="G81" s="163"/>
      <c r="H81" s="143"/>
      <c r="I81" s="143"/>
      <c r="J81" s="154"/>
      <c r="K81" s="154"/>
      <c r="L81" s="154"/>
      <c r="M81" s="154"/>
      <c r="N81" s="154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</row>
    <row r="82" spans="3:45" x14ac:dyDescent="0.2">
      <c r="C82" s="143"/>
      <c r="D82" s="143"/>
      <c r="F82" s="163"/>
      <c r="G82" s="163"/>
      <c r="H82" s="143"/>
      <c r="I82" s="143"/>
      <c r="J82" s="154"/>
      <c r="K82" s="154"/>
      <c r="L82" s="154"/>
      <c r="M82" s="154"/>
      <c r="N82" s="154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</row>
    <row r="83" spans="3:45" x14ac:dyDescent="0.2">
      <c r="C83" s="143"/>
      <c r="D83" s="143"/>
      <c r="F83" s="163"/>
      <c r="G83" s="163"/>
      <c r="H83" s="143"/>
      <c r="I83" s="143"/>
      <c r="J83" s="154"/>
      <c r="K83" s="154"/>
      <c r="L83" s="154"/>
      <c r="M83" s="154"/>
      <c r="N83" s="154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</row>
    <row r="84" spans="3:45" x14ac:dyDescent="0.2">
      <c r="C84" s="143"/>
      <c r="D84" s="143"/>
      <c r="F84" s="163"/>
      <c r="G84" s="163"/>
      <c r="H84" s="143"/>
      <c r="I84" s="143"/>
      <c r="J84" s="154"/>
      <c r="K84" s="154"/>
      <c r="L84" s="154"/>
      <c r="M84" s="154"/>
      <c r="N84" s="154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</row>
    <row r="85" spans="3:45" x14ac:dyDescent="0.2">
      <c r="C85" s="143"/>
      <c r="D85" s="143"/>
      <c r="F85" s="163"/>
      <c r="G85" s="163"/>
      <c r="H85" s="143"/>
      <c r="I85" s="143"/>
      <c r="J85" s="154"/>
      <c r="K85" s="154"/>
      <c r="L85" s="154"/>
      <c r="M85" s="154"/>
      <c r="N85" s="154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</row>
    <row r="86" spans="3:45" x14ac:dyDescent="0.2">
      <c r="C86" s="143"/>
      <c r="D86" s="143"/>
      <c r="F86" s="163"/>
      <c r="G86" s="163"/>
      <c r="H86" s="143"/>
      <c r="I86" s="143"/>
      <c r="J86" s="154"/>
      <c r="K86" s="154"/>
      <c r="L86" s="154"/>
      <c r="M86" s="154"/>
      <c r="N86" s="154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</row>
    <row r="87" spans="3:45" x14ac:dyDescent="0.2">
      <c r="C87" s="143"/>
      <c r="D87" s="143"/>
      <c r="F87" s="163"/>
      <c r="G87" s="163"/>
      <c r="H87" s="143"/>
      <c r="I87" s="143"/>
      <c r="J87" s="154"/>
      <c r="K87" s="154"/>
      <c r="L87" s="154"/>
      <c r="M87" s="154"/>
      <c r="N87" s="154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</row>
    <row r="88" spans="3:45" x14ac:dyDescent="0.2">
      <c r="C88" s="143"/>
      <c r="D88" s="143"/>
      <c r="F88" s="163"/>
      <c r="G88" s="163"/>
      <c r="H88" s="143"/>
      <c r="I88" s="143"/>
      <c r="J88" s="154"/>
      <c r="K88" s="154"/>
      <c r="L88" s="154"/>
      <c r="M88" s="154"/>
      <c r="N88" s="154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</row>
    <row r="89" spans="3:45" x14ac:dyDescent="0.2">
      <c r="C89" s="143"/>
      <c r="D89" s="143"/>
      <c r="F89" s="163"/>
      <c r="G89" s="163"/>
      <c r="H89" s="143"/>
      <c r="I89" s="143"/>
      <c r="J89" s="154"/>
      <c r="K89" s="154"/>
      <c r="L89" s="154"/>
      <c r="M89" s="154"/>
      <c r="N89" s="154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</row>
    <row r="90" spans="3:45" x14ac:dyDescent="0.2">
      <c r="C90" s="143"/>
      <c r="D90" s="143"/>
      <c r="F90" s="163"/>
      <c r="G90" s="163"/>
      <c r="H90" s="143"/>
      <c r="I90" s="143"/>
      <c r="J90" s="154"/>
      <c r="K90" s="154"/>
      <c r="L90" s="154"/>
      <c r="M90" s="154"/>
      <c r="N90" s="154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</row>
    <row r="91" spans="3:45" x14ac:dyDescent="0.2">
      <c r="C91" s="143"/>
      <c r="D91" s="143"/>
      <c r="F91" s="163"/>
      <c r="G91" s="163"/>
      <c r="H91" s="143"/>
      <c r="I91" s="143"/>
      <c r="J91" s="154"/>
      <c r="K91" s="154"/>
      <c r="L91" s="154"/>
      <c r="M91" s="154"/>
      <c r="N91" s="154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</row>
    <row r="92" spans="3:45" x14ac:dyDescent="0.2">
      <c r="C92" s="143"/>
      <c r="D92" s="143"/>
      <c r="F92" s="163"/>
      <c r="G92" s="163"/>
      <c r="H92" s="143"/>
      <c r="I92" s="143"/>
      <c r="J92" s="154"/>
      <c r="K92" s="154"/>
      <c r="L92" s="154"/>
      <c r="M92" s="154"/>
      <c r="N92" s="154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</row>
    <row r="93" spans="3:45" x14ac:dyDescent="0.2">
      <c r="C93" s="143"/>
      <c r="D93" s="143"/>
      <c r="F93" s="163"/>
      <c r="G93" s="163"/>
      <c r="H93" s="143"/>
      <c r="I93" s="143"/>
      <c r="J93" s="154"/>
      <c r="K93" s="154"/>
      <c r="L93" s="154"/>
      <c r="M93" s="154"/>
      <c r="N93" s="154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</row>
    <row r="94" spans="3:45" x14ac:dyDescent="0.2">
      <c r="C94" s="143"/>
      <c r="D94" s="143"/>
      <c r="F94" s="163"/>
      <c r="G94" s="163"/>
      <c r="H94" s="143"/>
      <c r="I94" s="143"/>
      <c r="J94" s="154"/>
      <c r="K94" s="154"/>
      <c r="L94" s="154"/>
      <c r="M94" s="154"/>
      <c r="N94" s="154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</row>
    <row r="95" spans="3:45" x14ac:dyDescent="0.2">
      <c r="C95" s="143"/>
      <c r="D95" s="143"/>
      <c r="F95" s="163"/>
      <c r="G95" s="163"/>
      <c r="H95" s="143"/>
      <c r="I95" s="143"/>
      <c r="J95" s="154"/>
      <c r="K95" s="154"/>
      <c r="L95" s="154"/>
      <c r="M95" s="154"/>
      <c r="N95" s="154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</row>
    <row r="96" spans="3:45" x14ac:dyDescent="0.2">
      <c r="C96" s="143"/>
      <c r="D96" s="143"/>
      <c r="F96" s="163"/>
      <c r="G96" s="163"/>
      <c r="H96" s="143"/>
      <c r="I96" s="143"/>
      <c r="J96" s="154"/>
      <c r="K96" s="154"/>
      <c r="L96" s="154"/>
      <c r="M96" s="154"/>
      <c r="N96" s="154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</row>
    <row r="97" spans="3:45" x14ac:dyDescent="0.2">
      <c r="C97" s="143"/>
      <c r="D97" s="143"/>
      <c r="F97" s="163"/>
      <c r="G97" s="163"/>
      <c r="H97" s="143"/>
      <c r="I97" s="143"/>
      <c r="J97" s="154"/>
      <c r="K97" s="154"/>
      <c r="L97" s="154"/>
      <c r="M97" s="154"/>
      <c r="N97" s="154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</row>
    <row r="98" spans="3:45" x14ac:dyDescent="0.2">
      <c r="C98" s="143"/>
      <c r="D98" s="143"/>
      <c r="F98" s="163"/>
      <c r="G98" s="163"/>
      <c r="H98" s="143"/>
      <c r="I98" s="143"/>
      <c r="J98" s="154"/>
      <c r="K98" s="154"/>
      <c r="L98" s="154"/>
      <c r="M98" s="154"/>
      <c r="N98" s="154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</row>
    <row r="99" spans="3:45" x14ac:dyDescent="0.2">
      <c r="C99" s="143"/>
      <c r="D99" s="143"/>
      <c r="F99" s="163"/>
      <c r="G99" s="163"/>
      <c r="H99" s="143"/>
      <c r="I99" s="143"/>
      <c r="J99" s="154"/>
      <c r="K99" s="154"/>
      <c r="L99" s="154"/>
      <c r="M99" s="154"/>
      <c r="N99" s="154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</row>
    <row r="100" spans="3:45" x14ac:dyDescent="0.2">
      <c r="C100" s="143"/>
      <c r="D100" s="143"/>
      <c r="F100" s="163"/>
      <c r="G100" s="163"/>
      <c r="H100" s="143"/>
      <c r="I100" s="143"/>
      <c r="J100" s="154"/>
      <c r="K100" s="154"/>
      <c r="L100" s="154"/>
      <c r="M100" s="154"/>
      <c r="N100" s="154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</row>
    <row r="101" spans="3:45" x14ac:dyDescent="0.2">
      <c r="C101" s="143"/>
      <c r="D101" s="143"/>
      <c r="F101" s="163"/>
      <c r="G101" s="163"/>
      <c r="H101" s="143"/>
      <c r="I101" s="143"/>
      <c r="J101" s="154"/>
      <c r="K101" s="154"/>
      <c r="L101" s="154"/>
      <c r="M101" s="154"/>
      <c r="N101" s="154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</row>
    <row r="102" spans="3:45" x14ac:dyDescent="0.2">
      <c r="C102" s="143"/>
      <c r="D102" s="143"/>
      <c r="F102" s="163"/>
      <c r="G102" s="163"/>
      <c r="H102" s="143"/>
      <c r="I102" s="143"/>
      <c r="J102" s="154"/>
      <c r="K102" s="154"/>
      <c r="L102" s="154"/>
      <c r="M102" s="154"/>
      <c r="N102" s="154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</row>
    <row r="103" spans="3:45" x14ac:dyDescent="0.2">
      <c r="C103" s="143"/>
      <c r="D103" s="143"/>
      <c r="F103" s="163"/>
      <c r="G103" s="163"/>
      <c r="H103" s="143"/>
      <c r="I103" s="143"/>
      <c r="J103" s="154"/>
      <c r="K103" s="154"/>
      <c r="L103" s="154"/>
      <c r="M103" s="154"/>
      <c r="N103" s="154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</row>
    <row r="104" spans="3:45" x14ac:dyDescent="0.2">
      <c r="C104" s="143"/>
      <c r="D104" s="143"/>
      <c r="F104" s="163"/>
      <c r="G104" s="163"/>
      <c r="H104" s="143"/>
      <c r="I104" s="143"/>
      <c r="J104" s="154"/>
      <c r="K104" s="154"/>
      <c r="L104" s="154"/>
      <c r="M104" s="154"/>
      <c r="N104" s="154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</row>
    <row r="105" spans="3:45" x14ac:dyDescent="0.2">
      <c r="C105" s="143"/>
      <c r="D105" s="143"/>
      <c r="F105" s="163"/>
      <c r="G105" s="163"/>
      <c r="H105" s="143"/>
      <c r="I105" s="143"/>
      <c r="J105" s="154"/>
      <c r="K105" s="154"/>
      <c r="L105" s="154"/>
      <c r="M105" s="154"/>
      <c r="N105" s="154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</row>
    <row r="106" spans="3:45" x14ac:dyDescent="0.2">
      <c r="C106" s="143"/>
      <c r="D106" s="143"/>
      <c r="F106" s="163"/>
      <c r="G106" s="163"/>
      <c r="H106" s="143"/>
      <c r="I106" s="143"/>
      <c r="J106" s="154"/>
      <c r="K106" s="154"/>
      <c r="L106" s="154"/>
      <c r="M106" s="154"/>
      <c r="N106" s="154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</row>
    <row r="107" spans="3:45" x14ac:dyDescent="0.2">
      <c r="C107" s="143"/>
      <c r="D107" s="143"/>
      <c r="F107" s="163"/>
      <c r="G107" s="163"/>
      <c r="H107" s="143"/>
      <c r="I107" s="143"/>
      <c r="J107" s="154"/>
      <c r="K107" s="154"/>
      <c r="L107" s="154"/>
      <c r="M107" s="154"/>
      <c r="N107" s="154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</row>
    <row r="108" spans="3:45" x14ac:dyDescent="0.2">
      <c r="C108" s="143"/>
      <c r="D108" s="143"/>
      <c r="F108" s="163"/>
      <c r="G108" s="163"/>
      <c r="H108" s="143"/>
      <c r="I108" s="143"/>
      <c r="J108" s="154"/>
      <c r="K108" s="154"/>
      <c r="L108" s="154"/>
      <c r="M108" s="154"/>
      <c r="N108" s="154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</row>
    <row r="109" spans="3:45" x14ac:dyDescent="0.2">
      <c r="C109" s="143"/>
      <c r="D109" s="143"/>
      <c r="F109" s="163"/>
      <c r="G109" s="163"/>
      <c r="H109" s="143"/>
      <c r="I109" s="143"/>
      <c r="J109" s="154"/>
      <c r="K109" s="154"/>
      <c r="L109" s="154"/>
      <c r="M109" s="154"/>
      <c r="N109" s="154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</row>
    <row r="110" spans="3:45" x14ac:dyDescent="0.2">
      <c r="C110" s="143"/>
      <c r="D110" s="143"/>
      <c r="F110" s="163"/>
      <c r="G110" s="163"/>
      <c r="H110" s="143"/>
      <c r="I110" s="143"/>
      <c r="J110" s="154"/>
      <c r="K110" s="154"/>
      <c r="L110" s="154"/>
      <c r="M110" s="154"/>
      <c r="N110" s="154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</row>
    <row r="111" spans="3:45" x14ac:dyDescent="0.2">
      <c r="C111" s="143"/>
      <c r="D111" s="143"/>
      <c r="F111" s="163"/>
      <c r="G111" s="163"/>
      <c r="H111" s="143"/>
      <c r="I111" s="143"/>
      <c r="J111" s="154"/>
      <c r="K111" s="154"/>
      <c r="L111" s="154"/>
      <c r="M111" s="154"/>
      <c r="N111" s="154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</row>
    <row r="112" spans="3:45" x14ac:dyDescent="0.2">
      <c r="C112" s="143"/>
      <c r="D112" s="143"/>
      <c r="F112" s="163"/>
      <c r="G112" s="163"/>
      <c r="H112" s="143"/>
      <c r="I112" s="143"/>
      <c r="J112" s="154"/>
      <c r="K112" s="154"/>
      <c r="L112" s="154"/>
      <c r="M112" s="154"/>
      <c r="N112" s="154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</row>
    <row r="113" spans="3:45" x14ac:dyDescent="0.2">
      <c r="C113" s="143"/>
      <c r="D113" s="143"/>
      <c r="F113" s="163"/>
      <c r="G113" s="163"/>
      <c r="H113" s="143"/>
      <c r="I113" s="143"/>
      <c r="J113" s="154"/>
      <c r="K113" s="154"/>
      <c r="L113" s="154"/>
      <c r="M113" s="154"/>
      <c r="N113" s="154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</row>
    <row r="114" spans="3:45" x14ac:dyDescent="0.2">
      <c r="C114" s="143"/>
      <c r="D114" s="143"/>
      <c r="F114" s="163"/>
      <c r="G114" s="163"/>
      <c r="H114" s="143"/>
      <c r="I114" s="143"/>
      <c r="J114" s="154"/>
      <c r="K114" s="154"/>
      <c r="L114" s="154"/>
      <c r="M114" s="154"/>
      <c r="N114" s="154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</row>
    <row r="115" spans="3:45" x14ac:dyDescent="0.2">
      <c r="C115" s="143"/>
      <c r="D115" s="143"/>
      <c r="F115" s="163"/>
      <c r="G115" s="163"/>
      <c r="H115" s="143"/>
      <c r="I115" s="143"/>
      <c r="J115" s="154"/>
      <c r="K115" s="154"/>
      <c r="L115" s="154"/>
      <c r="M115" s="154"/>
      <c r="N115" s="154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</row>
    <row r="116" spans="3:45" x14ac:dyDescent="0.2">
      <c r="C116" s="143"/>
      <c r="D116" s="143"/>
      <c r="F116" s="163"/>
      <c r="G116" s="163"/>
      <c r="H116" s="143"/>
      <c r="I116" s="143"/>
      <c r="J116" s="154"/>
      <c r="K116" s="154"/>
      <c r="L116" s="154"/>
      <c r="M116" s="154"/>
      <c r="N116" s="154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</row>
    <row r="117" spans="3:45" x14ac:dyDescent="0.2">
      <c r="C117" s="143"/>
      <c r="D117" s="143"/>
      <c r="F117" s="163"/>
      <c r="G117" s="163"/>
      <c r="H117" s="143"/>
      <c r="I117" s="143"/>
      <c r="J117" s="154"/>
      <c r="K117" s="154"/>
      <c r="L117" s="154"/>
      <c r="M117" s="154"/>
      <c r="N117" s="154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</row>
    <row r="118" spans="3:45" x14ac:dyDescent="0.2">
      <c r="C118" s="143"/>
      <c r="D118" s="143"/>
      <c r="F118" s="163"/>
      <c r="G118" s="163"/>
      <c r="H118" s="143"/>
      <c r="I118" s="143"/>
      <c r="J118" s="154"/>
      <c r="K118" s="154"/>
      <c r="L118" s="154"/>
      <c r="M118" s="154"/>
      <c r="N118" s="154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</row>
    <row r="119" spans="3:45" x14ac:dyDescent="0.2">
      <c r="C119" s="143"/>
      <c r="D119" s="143"/>
      <c r="F119" s="163"/>
      <c r="G119" s="163"/>
      <c r="H119" s="143"/>
      <c r="I119" s="143"/>
      <c r="J119" s="154"/>
      <c r="K119" s="154"/>
      <c r="L119" s="154"/>
      <c r="M119" s="154"/>
      <c r="N119" s="154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</row>
    <row r="120" spans="3:45" x14ac:dyDescent="0.2">
      <c r="C120" s="143"/>
      <c r="D120" s="143"/>
      <c r="F120" s="163"/>
      <c r="G120" s="163"/>
      <c r="H120" s="143"/>
      <c r="I120" s="143"/>
      <c r="J120" s="154"/>
      <c r="K120" s="154"/>
      <c r="L120" s="154"/>
      <c r="M120" s="154"/>
      <c r="N120" s="154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</row>
    <row r="121" spans="3:45" x14ac:dyDescent="0.2">
      <c r="C121" s="143"/>
      <c r="D121" s="143"/>
      <c r="F121" s="163"/>
      <c r="G121" s="163"/>
      <c r="H121" s="143"/>
      <c r="I121" s="143"/>
      <c r="J121" s="154"/>
      <c r="K121" s="154"/>
      <c r="L121" s="154"/>
      <c r="M121" s="154"/>
      <c r="N121" s="154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</row>
    <row r="122" spans="3:45" x14ac:dyDescent="0.2">
      <c r="C122" s="143"/>
      <c r="D122" s="143"/>
      <c r="F122" s="163"/>
      <c r="G122" s="163"/>
      <c r="H122" s="143"/>
      <c r="I122" s="143"/>
      <c r="J122" s="154"/>
      <c r="K122" s="154"/>
      <c r="L122" s="154"/>
      <c r="M122" s="154"/>
      <c r="N122" s="15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</row>
    <row r="123" spans="3:45" x14ac:dyDescent="0.2">
      <c r="C123" s="143"/>
      <c r="D123" s="143"/>
      <c r="F123" s="163"/>
      <c r="G123" s="163"/>
      <c r="H123" s="143"/>
      <c r="I123" s="143"/>
      <c r="J123" s="154"/>
      <c r="K123" s="154"/>
      <c r="L123" s="154"/>
      <c r="M123" s="154"/>
      <c r="N123" s="154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</row>
    <row r="124" spans="3:45" x14ac:dyDescent="0.2">
      <c r="C124" s="143"/>
      <c r="D124" s="143"/>
      <c r="F124" s="163"/>
      <c r="G124" s="163"/>
      <c r="H124" s="143"/>
      <c r="I124" s="143"/>
      <c r="J124" s="154"/>
      <c r="K124" s="154"/>
      <c r="L124" s="154"/>
      <c r="M124" s="154"/>
      <c r="N124" s="154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</row>
    <row r="125" spans="3:45" x14ac:dyDescent="0.2">
      <c r="C125" s="143"/>
      <c r="D125" s="143"/>
      <c r="F125" s="163"/>
      <c r="G125" s="163"/>
      <c r="H125" s="143"/>
      <c r="I125" s="143"/>
      <c r="J125" s="154"/>
      <c r="K125" s="154"/>
      <c r="L125" s="154"/>
      <c r="M125" s="154"/>
      <c r="N125" s="154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</row>
    <row r="126" spans="3:45" x14ac:dyDescent="0.2">
      <c r="C126" s="143"/>
      <c r="D126" s="143"/>
      <c r="F126" s="163"/>
      <c r="G126" s="163"/>
      <c r="H126" s="143"/>
      <c r="I126" s="143"/>
      <c r="J126" s="154"/>
      <c r="K126" s="154"/>
      <c r="L126" s="154"/>
      <c r="M126" s="154"/>
      <c r="N126" s="154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</row>
    <row r="127" spans="3:45" x14ac:dyDescent="0.2">
      <c r="C127" s="143"/>
      <c r="D127" s="143"/>
      <c r="F127" s="163"/>
      <c r="G127" s="163"/>
      <c r="H127" s="143"/>
      <c r="I127" s="143"/>
      <c r="J127" s="154"/>
      <c r="K127" s="154"/>
      <c r="L127" s="154"/>
      <c r="M127" s="154"/>
      <c r="N127" s="154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</row>
    <row r="128" spans="3:45" x14ac:dyDescent="0.2">
      <c r="C128" s="143"/>
      <c r="D128" s="143"/>
      <c r="F128" s="163"/>
      <c r="G128" s="163"/>
      <c r="H128" s="143"/>
      <c r="I128" s="143"/>
      <c r="J128" s="154"/>
      <c r="K128" s="154"/>
      <c r="L128" s="154"/>
      <c r="M128" s="154"/>
      <c r="N128" s="154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</row>
    <row r="129" spans="3:45" x14ac:dyDescent="0.2">
      <c r="C129" s="143"/>
      <c r="D129" s="143"/>
      <c r="F129" s="163"/>
      <c r="G129" s="163"/>
      <c r="H129" s="143"/>
      <c r="I129" s="143"/>
      <c r="J129" s="154"/>
      <c r="K129" s="154"/>
      <c r="L129" s="154"/>
      <c r="M129" s="154"/>
      <c r="N129" s="154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</row>
    <row r="130" spans="3:45" x14ac:dyDescent="0.2">
      <c r="C130" s="143"/>
      <c r="D130" s="143"/>
      <c r="F130" s="163"/>
      <c r="G130" s="163"/>
      <c r="H130" s="143"/>
      <c r="I130" s="143"/>
      <c r="J130" s="154"/>
      <c r="K130" s="154"/>
      <c r="L130" s="154"/>
      <c r="M130" s="154"/>
      <c r="N130" s="154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</row>
    <row r="131" spans="3:45" x14ac:dyDescent="0.2">
      <c r="C131" s="143"/>
      <c r="D131" s="143"/>
      <c r="F131" s="163"/>
      <c r="G131" s="163"/>
      <c r="H131" s="143"/>
      <c r="I131" s="143"/>
      <c r="J131" s="154"/>
      <c r="K131" s="154"/>
      <c r="L131" s="154"/>
      <c r="M131" s="154"/>
      <c r="N131" s="154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</row>
    <row r="132" spans="3:45" x14ac:dyDescent="0.2">
      <c r="C132" s="143"/>
      <c r="D132" s="143"/>
      <c r="F132" s="163"/>
      <c r="G132" s="163"/>
      <c r="H132" s="143"/>
      <c r="I132" s="143"/>
      <c r="J132" s="154"/>
      <c r="K132" s="154"/>
      <c r="L132" s="154"/>
      <c r="M132" s="154"/>
      <c r="N132" s="154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</row>
    <row r="133" spans="3:45" x14ac:dyDescent="0.2">
      <c r="C133" s="143"/>
      <c r="D133" s="143"/>
      <c r="F133" s="163"/>
      <c r="G133" s="163"/>
      <c r="H133" s="143"/>
      <c r="I133" s="143"/>
      <c r="J133" s="154"/>
      <c r="K133" s="154"/>
      <c r="L133" s="154"/>
      <c r="M133" s="154"/>
      <c r="N133" s="154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</row>
    <row r="134" spans="3:45" x14ac:dyDescent="0.2">
      <c r="C134" s="143"/>
      <c r="D134" s="143"/>
      <c r="F134" s="163"/>
      <c r="G134" s="163"/>
      <c r="H134" s="143"/>
      <c r="I134" s="143"/>
      <c r="J134" s="154"/>
      <c r="K134" s="154"/>
      <c r="L134" s="154"/>
      <c r="M134" s="154"/>
      <c r="N134" s="154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</row>
    <row r="135" spans="3:45" x14ac:dyDescent="0.2">
      <c r="C135" s="143"/>
      <c r="D135" s="143"/>
      <c r="F135" s="163"/>
      <c r="G135" s="163"/>
      <c r="H135" s="143"/>
      <c r="I135" s="143"/>
      <c r="J135" s="154"/>
      <c r="K135" s="154"/>
      <c r="L135" s="154"/>
      <c r="M135" s="154"/>
      <c r="N135" s="154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</row>
    <row r="136" spans="3:45" x14ac:dyDescent="0.2">
      <c r="C136" s="143"/>
      <c r="D136" s="143"/>
      <c r="F136" s="163"/>
      <c r="G136" s="163"/>
      <c r="H136" s="143"/>
      <c r="I136" s="143"/>
      <c r="J136" s="154"/>
      <c r="K136" s="154"/>
      <c r="L136" s="154"/>
      <c r="M136" s="154"/>
      <c r="N136" s="154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</row>
    <row r="137" spans="3:45" x14ac:dyDescent="0.2">
      <c r="C137" s="143"/>
      <c r="D137" s="143"/>
      <c r="F137" s="163"/>
      <c r="G137" s="163"/>
      <c r="H137" s="143"/>
      <c r="I137" s="143"/>
      <c r="J137" s="154"/>
      <c r="K137" s="154"/>
      <c r="L137" s="154"/>
      <c r="M137" s="154"/>
      <c r="N137" s="154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</row>
    <row r="138" spans="3:45" x14ac:dyDescent="0.2">
      <c r="C138" s="143"/>
      <c r="D138" s="143"/>
      <c r="F138" s="163"/>
      <c r="G138" s="163"/>
      <c r="H138" s="143"/>
      <c r="I138" s="143"/>
      <c r="J138" s="154"/>
      <c r="K138" s="154"/>
      <c r="L138" s="154"/>
      <c r="M138" s="154"/>
      <c r="N138" s="154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</row>
    <row r="139" spans="3:45" x14ac:dyDescent="0.2">
      <c r="C139" s="143"/>
      <c r="D139" s="143"/>
      <c r="F139" s="163"/>
      <c r="G139" s="163"/>
      <c r="H139" s="143"/>
      <c r="I139" s="143"/>
      <c r="J139" s="154"/>
      <c r="K139" s="154"/>
      <c r="L139" s="154"/>
      <c r="M139" s="154"/>
      <c r="N139" s="154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</row>
    <row r="140" spans="3:45" x14ac:dyDescent="0.2">
      <c r="C140" s="143"/>
      <c r="D140" s="143"/>
      <c r="F140" s="163"/>
      <c r="G140" s="163"/>
      <c r="H140" s="143"/>
      <c r="I140" s="143"/>
      <c r="J140" s="154"/>
      <c r="K140" s="154"/>
      <c r="L140" s="154"/>
      <c r="M140" s="154"/>
      <c r="N140" s="154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</row>
    <row r="141" spans="3:45" x14ac:dyDescent="0.2">
      <c r="C141" s="143"/>
      <c r="D141" s="143"/>
      <c r="F141" s="163"/>
      <c r="G141" s="163"/>
      <c r="H141" s="143"/>
      <c r="I141" s="143"/>
      <c r="J141" s="154"/>
      <c r="K141" s="154"/>
      <c r="L141" s="154"/>
      <c r="M141" s="154"/>
      <c r="N141" s="154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</row>
    <row r="142" spans="3:45" x14ac:dyDescent="0.2">
      <c r="C142" s="143"/>
      <c r="D142" s="143"/>
      <c r="F142" s="163"/>
      <c r="G142" s="163"/>
      <c r="H142" s="143"/>
      <c r="I142" s="143"/>
      <c r="J142" s="154"/>
      <c r="K142" s="154"/>
      <c r="L142" s="154"/>
      <c r="M142" s="154"/>
      <c r="N142" s="154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</row>
    <row r="143" spans="3:45" x14ac:dyDescent="0.2">
      <c r="C143" s="143"/>
      <c r="D143" s="143"/>
      <c r="F143" s="163"/>
      <c r="G143" s="163"/>
      <c r="H143" s="143"/>
      <c r="I143" s="143"/>
      <c r="J143" s="154"/>
      <c r="K143" s="154"/>
      <c r="L143" s="154"/>
      <c r="M143" s="154"/>
      <c r="N143" s="154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</row>
    <row r="144" spans="3:45" x14ac:dyDescent="0.2">
      <c r="C144" s="143"/>
      <c r="D144" s="143"/>
      <c r="F144" s="163"/>
      <c r="G144" s="163"/>
      <c r="H144" s="143"/>
      <c r="I144" s="143"/>
      <c r="J144" s="154"/>
      <c r="K144" s="154"/>
      <c r="L144" s="154"/>
      <c r="M144" s="154"/>
      <c r="N144" s="154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</row>
    <row r="145" spans="3:45" x14ac:dyDescent="0.2">
      <c r="C145" s="143"/>
      <c r="D145" s="143"/>
      <c r="F145" s="163"/>
      <c r="G145" s="163"/>
      <c r="H145" s="143"/>
      <c r="I145" s="143"/>
      <c r="J145" s="154"/>
      <c r="K145" s="154"/>
      <c r="L145" s="154"/>
      <c r="M145" s="154"/>
      <c r="N145" s="154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</row>
    <row r="146" spans="3:45" x14ac:dyDescent="0.2">
      <c r="C146" s="143"/>
      <c r="D146" s="143"/>
      <c r="F146" s="163"/>
      <c r="G146" s="163"/>
      <c r="H146" s="143"/>
      <c r="I146" s="143"/>
      <c r="J146" s="154"/>
      <c r="K146" s="154"/>
      <c r="L146" s="154"/>
      <c r="M146" s="154"/>
      <c r="N146" s="154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</row>
    <row r="147" spans="3:45" x14ac:dyDescent="0.2">
      <c r="C147" s="143"/>
      <c r="D147" s="143"/>
      <c r="F147" s="163"/>
      <c r="G147" s="163"/>
      <c r="H147" s="143"/>
      <c r="I147" s="143"/>
      <c r="J147" s="154"/>
      <c r="K147" s="154"/>
      <c r="L147" s="154"/>
      <c r="M147" s="154"/>
      <c r="N147" s="154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</row>
    <row r="148" spans="3:45" x14ac:dyDescent="0.2">
      <c r="C148" s="143"/>
      <c r="D148" s="143"/>
      <c r="F148" s="163"/>
      <c r="G148" s="163"/>
      <c r="H148" s="143"/>
      <c r="I148" s="143"/>
      <c r="J148" s="154"/>
      <c r="K148" s="154"/>
      <c r="L148" s="154"/>
      <c r="M148" s="154"/>
      <c r="N148" s="154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</row>
    <row r="149" spans="3:45" x14ac:dyDescent="0.2">
      <c r="C149" s="143"/>
      <c r="D149" s="143"/>
      <c r="F149" s="163"/>
      <c r="G149" s="163"/>
      <c r="H149" s="143"/>
      <c r="I149" s="143"/>
      <c r="J149" s="154"/>
      <c r="K149" s="154"/>
      <c r="L149" s="154"/>
      <c r="M149" s="154"/>
      <c r="N149" s="154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</row>
    <row r="150" spans="3:45" x14ac:dyDescent="0.2">
      <c r="C150" s="143"/>
      <c r="D150" s="143"/>
      <c r="F150" s="163"/>
      <c r="G150" s="163"/>
      <c r="H150" s="143"/>
      <c r="I150" s="143"/>
      <c r="J150" s="154"/>
      <c r="K150" s="154"/>
      <c r="L150" s="154"/>
      <c r="M150" s="154"/>
      <c r="N150" s="154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</row>
    <row r="151" spans="3:45" x14ac:dyDescent="0.2">
      <c r="C151" s="143"/>
      <c r="D151" s="143"/>
      <c r="F151" s="163"/>
      <c r="G151" s="163"/>
      <c r="H151" s="143"/>
      <c r="I151" s="143"/>
      <c r="J151" s="154"/>
      <c r="K151" s="154"/>
      <c r="L151" s="154"/>
      <c r="M151" s="154"/>
      <c r="N151" s="154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</row>
    <row r="152" spans="3:45" x14ac:dyDescent="0.2">
      <c r="C152" s="143"/>
      <c r="D152" s="143"/>
      <c r="F152" s="163"/>
      <c r="G152" s="163"/>
      <c r="H152" s="143"/>
      <c r="I152" s="143"/>
      <c r="J152" s="154"/>
      <c r="K152" s="154"/>
      <c r="L152" s="154"/>
      <c r="M152" s="154"/>
      <c r="N152" s="154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</row>
    <row r="153" spans="3:45" x14ac:dyDescent="0.2">
      <c r="C153" s="143"/>
      <c r="D153" s="143"/>
      <c r="F153" s="163"/>
      <c r="G153" s="163"/>
      <c r="H153" s="143"/>
      <c r="I153" s="143"/>
      <c r="J153" s="154"/>
      <c r="K153" s="154"/>
      <c r="L153" s="154"/>
      <c r="M153" s="154"/>
      <c r="N153" s="154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</row>
    <row r="154" spans="3:45" x14ac:dyDescent="0.2">
      <c r="C154" s="143"/>
      <c r="D154" s="143"/>
      <c r="F154" s="163"/>
      <c r="G154" s="163"/>
      <c r="H154" s="143"/>
      <c r="I154" s="143"/>
      <c r="J154" s="154"/>
      <c r="K154" s="154"/>
      <c r="L154" s="154"/>
      <c r="M154" s="154"/>
      <c r="N154" s="154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</row>
    <row r="155" spans="3:45" x14ac:dyDescent="0.2">
      <c r="C155" s="143"/>
      <c r="D155" s="143"/>
      <c r="F155" s="163"/>
      <c r="G155" s="163"/>
      <c r="H155" s="143"/>
      <c r="I155" s="143"/>
      <c r="J155" s="154"/>
      <c r="K155" s="154"/>
      <c r="L155" s="154"/>
      <c r="M155" s="154"/>
      <c r="N155" s="154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</row>
    <row r="156" spans="3:45" x14ac:dyDescent="0.2">
      <c r="C156" s="143"/>
      <c r="D156" s="143"/>
      <c r="F156" s="163"/>
      <c r="G156" s="163"/>
      <c r="H156" s="143"/>
      <c r="I156" s="143"/>
      <c r="J156" s="154"/>
      <c r="K156" s="154"/>
      <c r="L156" s="154"/>
      <c r="M156" s="154"/>
      <c r="N156" s="154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</row>
    <row r="157" spans="3:45" x14ac:dyDescent="0.2">
      <c r="C157" s="143"/>
      <c r="D157" s="143"/>
      <c r="F157" s="163"/>
      <c r="G157" s="163"/>
      <c r="H157" s="143"/>
      <c r="I157" s="143"/>
      <c r="J157" s="154"/>
      <c r="K157" s="154"/>
      <c r="L157" s="154"/>
      <c r="M157" s="154"/>
      <c r="N157" s="154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</row>
    <row r="158" spans="3:45" x14ac:dyDescent="0.2">
      <c r="C158" s="143"/>
      <c r="D158" s="143"/>
      <c r="F158" s="163"/>
      <c r="G158" s="163"/>
      <c r="H158" s="143"/>
      <c r="I158" s="143"/>
      <c r="J158" s="154"/>
      <c r="K158" s="154"/>
      <c r="L158" s="154"/>
      <c r="M158" s="154"/>
      <c r="N158" s="154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</row>
    <row r="159" spans="3:45" x14ac:dyDescent="0.2">
      <c r="C159" s="143"/>
      <c r="D159" s="143"/>
      <c r="F159" s="163"/>
      <c r="G159" s="163"/>
      <c r="H159" s="143"/>
      <c r="I159" s="143"/>
      <c r="J159" s="154"/>
      <c r="K159" s="154"/>
      <c r="L159" s="154"/>
      <c r="M159" s="154"/>
      <c r="N159" s="154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</row>
    <row r="160" spans="3:45" x14ac:dyDescent="0.2">
      <c r="C160" s="143"/>
      <c r="D160" s="143"/>
      <c r="F160" s="163"/>
      <c r="G160" s="163"/>
      <c r="H160" s="143"/>
      <c r="I160" s="143"/>
      <c r="J160" s="154"/>
      <c r="K160" s="154"/>
      <c r="L160" s="154"/>
      <c r="M160" s="154"/>
      <c r="N160" s="154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</row>
    <row r="161" spans="3:45" x14ac:dyDescent="0.2">
      <c r="C161" s="143"/>
      <c r="D161" s="143"/>
      <c r="F161" s="163"/>
      <c r="G161" s="163"/>
      <c r="H161" s="143"/>
      <c r="I161" s="143"/>
      <c r="J161" s="154"/>
      <c r="K161" s="154"/>
      <c r="L161" s="154"/>
      <c r="M161" s="154"/>
      <c r="N161" s="154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</row>
    <row r="162" spans="3:45" x14ac:dyDescent="0.2">
      <c r="C162" s="143"/>
      <c r="D162" s="143"/>
      <c r="F162" s="163"/>
      <c r="G162" s="163"/>
      <c r="H162" s="143"/>
      <c r="I162" s="143"/>
      <c r="J162" s="154"/>
      <c r="K162" s="154"/>
      <c r="L162" s="154"/>
      <c r="M162" s="154"/>
      <c r="N162" s="154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</row>
    <row r="163" spans="3:45" x14ac:dyDescent="0.2">
      <c r="C163" s="143"/>
      <c r="D163" s="143"/>
      <c r="F163" s="163"/>
      <c r="G163" s="163"/>
      <c r="H163" s="143"/>
      <c r="I163" s="143"/>
      <c r="J163" s="154"/>
      <c r="K163" s="154"/>
      <c r="L163" s="154"/>
      <c r="M163" s="154"/>
      <c r="N163" s="154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</row>
    <row r="164" spans="3:45" x14ac:dyDescent="0.2">
      <c r="C164" s="143"/>
      <c r="D164" s="143"/>
      <c r="F164" s="163"/>
      <c r="G164" s="163"/>
      <c r="H164" s="143"/>
      <c r="I164" s="143"/>
      <c r="J164" s="154"/>
      <c r="K164" s="154"/>
      <c r="L164" s="154"/>
      <c r="M164" s="154"/>
      <c r="N164" s="154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</row>
    <row r="165" spans="3:45" x14ac:dyDescent="0.2">
      <c r="C165" s="143"/>
      <c r="D165" s="143"/>
      <c r="F165" s="163"/>
      <c r="G165" s="163"/>
      <c r="H165" s="143"/>
      <c r="I165" s="143"/>
      <c r="J165" s="154"/>
      <c r="K165" s="154"/>
      <c r="L165" s="154"/>
      <c r="M165" s="154"/>
      <c r="N165" s="154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</row>
    <row r="166" spans="3:45" x14ac:dyDescent="0.2">
      <c r="C166" s="143"/>
      <c r="D166" s="143"/>
      <c r="F166" s="163"/>
      <c r="G166" s="163"/>
      <c r="H166" s="143"/>
      <c r="I166" s="143"/>
      <c r="J166" s="154"/>
      <c r="K166" s="154"/>
      <c r="L166" s="154"/>
      <c r="M166" s="154"/>
      <c r="N166" s="154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</row>
    <row r="167" spans="3:45" x14ac:dyDescent="0.2">
      <c r="C167" s="143"/>
      <c r="D167" s="143"/>
      <c r="F167" s="163"/>
      <c r="G167" s="163"/>
      <c r="H167" s="143"/>
      <c r="I167" s="143"/>
      <c r="J167" s="154"/>
      <c r="K167" s="154"/>
      <c r="L167" s="154"/>
      <c r="M167" s="154"/>
      <c r="N167" s="154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</row>
    <row r="168" spans="3:45" x14ac:dyDescent="0.2">
      <c r="C168" s="143"/>
      <c r="D168" s="143"/>
      <c r="F168" s="163"/>
      <c r="G168" s="163"/>
      <c r="H168" s="143"/>
      <c r="I168" s="143"/>
      <c r="J168" s="154"/>
      <c r="K168" s="154"/>
      <c r="L168" s="154"/>
      <c r="M168" s="154"/>
      <c r="N168" s="154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</row>
    <row r="169" spans="3:45" x14ac:dyDescent="0.2">
      <c r="C169" s="143"/>
      <c r="D169" s="143"/>
      <c r="F169" s="163"/>
      <c r="G169" s="163"/>
      <c r="H169" s="143"/>
      <c r="I169" s="143"/>
      <c r="J169" s="154"/>
      <c r="K169" s="154"/>
      <c r="L169" s="154"/>
      <c r="M169" s="154"/>
      <c r="N169" s="154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</row>
    <row r="170" spans="3:45" x14ac:dyDescent="0.2">
      <c r="C170" s="143"/>
      <c r="D170" s="143"/>
      <c r="F170" s="163"/>
      <c r="G170" s="163"/>
      <c r="H170" s="143"/>
      <c r="I170" s="143"/>
      <c r="J170" s="154"/>
      <c r="K170" s="154"/>
      <c r="L170" s="154"/>
      <c r="M170" s="154"/>
      <c r="N170" s="154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</row>
    <row r="171" spans="3:45" x14ac:dyDescent="0.2">
      <c r="C171" s="143"/>
      <c r="D171" s="143"/>
      <c r="F171" s="163"/>
      <c r="G171" s="163"/>
      <c r="H171" s="143"/>
      <c r="I171" s="143"/>
      <c r="J171" s="154"/>
      <c r="K171" s="154"/>
      <c r="L171" s="154"/>
      <c r="M171" s="154"/>
      <c r="N171" s="154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</row>
    <row r="172" spans="3:45" x14ac:dyDescent="0.2">
      <c r="C172" s="143"/>
      <c r="D172" s="143"/>
      <c r="F172" s="163"/>
      <c r="G172" s="163"/>
      <c r="H172" s="143"/>
      <c r="I172" s="143"/>
      <c r="J172" s="154"/>
      <c r="K172" s="154"/>
      <c r="L172" s="154"/>
      <c r="M172" s="154"/>
      <c r="N172" s="154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</row>
    <row r="173" spans="3:45" x14ac:dyDescent="0.2">
      <c r="C173" s="143"/>
      <c r="D173" s="143"/>
      <c r="F173" s="163"/>
      <c r="G173" s="163"/>
      <c r="H173" s="143"/>
      <c r="I173" s="143"/>
      <c r="J173" s="154"/>
      <c r="K173" s="154"/>
      <c r="L173" s="154"/>
      <c r="M173" s="154"/>
      <c r="N173" s="154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</row>
    <row r="174" spans="3:45" x14ac:dyDescent="0.2">
      <c r="C174" s="143"/>
      <c r="D174" s="143"/>
      <c r="F174" s="163"/>
      <c r="G174" s="163"/>
      <c r="H174" s="143"/>
      <c r="I174" s="143"/>
      <c r="J174" s="154"/>
      <c r="K174" s="154"/>
      <c r="L174" s="154"/>
      <c r="M174" s="154"/>
      <c r="N174" s="154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</row>
    <row r="175" spans="3:45" x14ac:dyDescent="0.2">
      <c r="C175" s="143"/>
      <c r="D175" s="143"/>
      <c r="F175" s="163"/>
      <c r="G175" s="163"/>
      <c r="H175" s="143"/>
      <c r="I175" s="143"/>
      <c r="J175" s="154"/>
      <c r="K175" s="154"/>
      <c r="L175" s="154"/>
      <c r="M175" s="154"/>
      <c r="N175" s="154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</row>
    <row r="176" spans="3:45" x14ac:dyDescent="0.2">
      <c r="C176" s="143"/>
      <c r="D176" s="143"/>
      <c r="F176" s="163"/>
      <c r="G176" s="163"/>
      <c r="H176" s="143"/>
      <c r="I176" s="143"/>
      <c r="J176" s="154"/>
      <c r="K176" s="154"/>
      <c r="L176" s="154"/>
      <c r="M176" s="154"/>
      <c r="N176" s="154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</row>
    <row r="177" spans="3:45" x14ac:dyDescent="0.2">
      <c r="C177" s="143"/>
      <c r="D177" s="143"/>
      <c r="F177" s="163"/>
      <c r="G177" s="163"/>
      <c r="H177" s="143"/>
      <c r="I177" s="143"/>
      <c r="J177" s="154"/>
      <c r="K177" s="154"/>
      <c r="L177" s="154"/>
      <c r="M177" s="154"/>
      <c r="N177" s="154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</row>
    <row r="178" spans="3:45" x14ac:dyDescent="0.2">
      <c r="C178" s="143"/>
      <c r="D178" s="143"/>
      <c r="F178" s="163"/>
      <c r="G178" s="163"/>
      <c r="H178" s="143"/>
      <c r="I178" s="143"/>
      <c r="J178" s="154"/>
      <c r="K178" s="154"/>
      <c r="L178" s="154"/>
      <c r="M178" s="154"/>
      <c r="N178" s="154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</row>
    <row r="179" spans="3:45" x14ac:dyDescent="0.2">
      <c r="C179" s="143"/>
      <c r="D179" s="143"/>
      <c r="F179" s="163"/>
      <c r="G179" s="163"/>
      <c r="H179" s="143"/>
      <c r="I179" s="143"/>
      <c r="J179" s="154"/>
      <c r="K179" s="154"/>
      <c r="L179" s="154"/>
      <c r="M179" s="154"/>
      <c r="N179" s="154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</row>
    <row r="180" spans="3:45" x14ac:dyDescent="0.2">
      <c r="C180" s="143"/>
      <c r="D180" s="143"/>
      <c r="F180" s="163"/>
      <c r="G180" s="163"/>
      <c r="H180" s="143"/>
      <c r="I180" s="143"/>
      <c r="J180" s="154"/>
      <c r="K180" s="154"/>
      <c r="L180" s="154"/>
      <c r="M180" s="154"/>
      <c r="N180" s="154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</row>
    <row r="181" spans="3:45" x14ac:dyDescent="0.2">
      <c r="C181" s="143"/>
      <c r="D181" s="143"/>
      <c r="F181" s="163"/>
      <c r="G181" s="163"/>
      <c r="H181" s="143"/>
      <c r="I181" s="143"/>
      <c r="J181" s="154"/>
      <c r="K181" s="154"/>
      <c r="L181" s="154"/>
      <c r="M181" s="154"/>
      <c r="N181" s="154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</row>
    <row r="182" spans="3:45" x14ac:dyDescent="0.2">
      <c r="C182" s="143"/>
      <c r="D182" s="143"/>
      <c r="F182" s="163"/>
      <c r="G182" s="163"/>
      <c r="H182" s="143"/>
      <c r="I182" s="143"/>
      <c r="J182" s="154"/>
      <c r="K182" s="154"/>
      <c r="L182" s="154"/>
      <c r="M182" s="154"/>
      <c r="N182" s="154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</row>
    <row r="183" spans="3:45" x14ac:dyDescent="0.2">
      <c r="C183" s="143"/>
      <c r="D183" s="143"/>
      <c r="F183" s="163"/>
      <c r="G183" s="163"/>
      <c r="H183" s="143"/>
      <c r="I183" s="143"/>
      <c r="J183" s="154"/>
      <c r="K183" s="154"/>
      <c r="L183" s="154"/>
      <c r="M183" s="154"/>
      <c r="N183" s="154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</row>
    <row r="184" spans="3:45" x14ac:dyDescent="0.2">
      <c r="C184" s="143"/>
      <c r="D184" s="143"/>
      <c r="F184" s="163"/>
      <c r="G184" s="163"/>
      <c r="H184" s="143"/>
      <c r="I184" s="143"/>
      <c r="J184" s="154"/>
      <c r="K184" s="154"/>
      <c r="L184" s="154"/>
      <c r="M184" s="154"/>
      <c r="N184" s="154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</row>
    <row r="185" spans="3:45" x14ac:dyDescent="0.2">
      <c r="C185" s="143"/>
      <c r="D185" s="143"/>
      <c r="F185" s="163"/>
      <c r="G185" s="163"/>
      <c r="H185" s="143"/>
      <c r="I185" s="143"/>
      <c r="J185" s="154"/>
      <c r="K185" s="154"/>
      <c r="L185" s="154"/>
      <c r="M185" s="154"/>
      <c r="N185" s="154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</row>
    <row r="186" spans="3:45" x14ac:dyDescent="0.2">
      <c r="C186" s="143"/>
      <c r="D186" s="143"/>
      <c r="F186" s="163"/>
      <c r="G186" s="163"/>
      <c r="H186" s="143"/>
      <c r="I186" s="143"/>
      <c r="J186" s="154"/>
      <c r="K186" s="154"/>
      <c r="L186" s="154"/>
      <c r="M186" s="154"/>
      <c r="N186" s="154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</row>
    <row r="187" spans="3:45" x14ac:dyDescent="0.2">
      <c r="C187" s="143"/>
      <c r="D187" s="143"/>
      <c r="F187" s="163"/>
      <c r="G187" s="163"/>
      <c r="H187" s="143"/>
      <c r="I187" s="143"/>
      <c r="J187" s="154"/>
      <c r="K187" s="154"/>
      <c r="L187" s="154"/>
      <c r="M187" s="154"/>
      <c r="N187" s="154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</row>
    <row r="188" spans="3:45" x14ac:dyDescent="0.2">
      <c r="C188" s="143"/>
      <c r="D188" s="143"/>
      <c r="F188" s="163"/>
      <c r="G188" s="163"/>
      <c r="H188" s="143"/>
      <c r="I188" s="143"/>
      <c r="J188" s="154"/>
      <c r="K188" s="154"/>
      <c r="L188" s="154"/>
      <c r="M188" s="154"/>
      <c r="N188" s="154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</row>
    <row r="189" spans="3:45" x14ac:dyDescent="0.2">
      <c r="C189" s="143"/>
      <c r="D189" s="143"/>
      <c r="F189" s="163"/>
      <c r="G189" s="163"/>
      <c r="H189" s="143"/>
      <c r="I189" s="143"/>
      <c r="J189" s="154"/>
      <c r="K189" s="154"/>
      <c r="L189" s="154"/>
      <c r="M189" s="154"/>
      <c r="N189" s="154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</row>
    <row r="190" spans="3:45" x14ac:dyDescent="0.2">
      <c r="C190" s="143"/>
      <c r="D190" s="143"/>
      <c r="F190" s="163"/>
      <c r="G190" s="163"/>
      <c r="H190" s="143"/>
      <c r="I190" s="143"/>
      <c r="J190" s="154"/>
      <c r="K190" s="154"/>
      <c r="L190" s="154"/>
      <c r="M190" s="154"/>
      <c r="N190" s="154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</row>
    <row r="191" spans="3:45" x14ac:dyDescent="0.2">
      <c r="C191" s="143"/>
      <c r="D191" s="143"/>
      <c r="F191" s="163"/>
      <c r="G191" s="163"/>
      <c r="H191" s="143"/>
      <c r="I191" s="143"/>
      <c r="J191" s="154"/>
      <c r="K191" s="154"/>
      <c r="L191" s="154"/>
      <c r="M191" s="154"/>
      <c r="N191" s="154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</row>
    <row r="192" spans="3:45" x14ac:dyDescent="0.2">
      <c r="C192" s="143"/>
      <c r="D192" s="143"/>
      <c r="F192" s="163"/>
      <c r="G192" s="163"/>
      <c r="H192" s="143"/>
      <c r="I192" s="143"/>
      <c r="J192" s="154"/>
      <c r="K192" s="154"/>
      <c r="L192" s="154"/>
      <c r="M192" s="154"/>
      <c r="N192" s="154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</row>
    <row r="193" spans="3:45" x14ac:dyDescent="0.2">
      <c r="C193" s="143"/>
      <c r="D193" s="143"/>
      <c r="F193" s="163"/>
      <c r="G193" s="163"/>
      <c r="H193" s="143"/>
      <c r="I193" s="143"/>
      <c r="J193" s="154"/>
      <c r="K193" s="154"/>
      <c r="L193" s="154"/>
      <c r="M193" s="154"/>
      <c r="N193" s="154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</row>
    <row r="194" spans="3:45" x14ac:dyDescent="0.2">
      <c r="C194" s="143"/>
      <c r="D194" s="143"/>
      <c r="F194" s="163"/>
      <c r="G194" s="163"/>
      <c r="H194" s="143"/>
      <c r="I194" s="143"/>
      <c r="J194" s="154"/>
      <c r="K194" s="154"/>
      <c r="L194" s="154"/>
      <c r="M194" s="154"/>
      <c r="N194" s="154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</row>
    <row r="195" spans="3:45" x14ac:dyDescent="0.2">
      <c r="C195" s="143"/>
      <c r="D195" s="143"/>
      <c r="F195" s="163"/>
      <c r="G195" s="163"/>
      <c r="H195" s="143"/>
      <c r="I195" s="143"/>
      <c r="J195" s="154"/>
      <c r="K195" s="154"/>
      <c r="L195" s="154"/>
      <c r="M195" s="154"/>
      <c r="N195" s="154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</row>
    <row r="196" spans="3:45" x14ac:dyDescent="0.2">
      <c r="C196" s="143"/>
      <c r="D196" s="143"/>
      <c r="F196" s="163"/>
      <c r="G196" s="163"/>
      <c r="H196" s="143"/>
      <c r="I196" s="143"/>
      <c r="J196" s="154"/>
      <c r="K196" s="154"/>
      <c r="L196" s="154"/>
      <c r="M196" s="154"/>
      <c r="N196" s="154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</row>
    <row r="197" spans="3:45" x14ac:dyDescent="0.2">
      <c r="C197" s="143"/>
      <c r="D197" s="143"/>
      <c r="F197" s="163"/>
      <c r="G197" s="163"/>
      <c r="H197" s="143"/>
      <c r="I197" s="143"/>
      <c r="J197" s="154"/>
      <c r="K197" s="154"/>
      <c r="L197" s="154"/>
      <c r="M197" s="154"/>
      <c r="N197" s="154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</row>
    <row r="198" spans="3:45" x14ac:dyDescent="0.2">
      <c r="C198" s="143"/>
      <c r="D198" s="143"/>
      <c r="F198" s="163"/>
      <c r="G198" s="163"/>
      <c r="H198" s="143"/>
      <c r="I198" s="143"/>
      <c r="J198" s="154"/>
      <c r="K198" s="154"/>
      <c r="L198" s="154"/>
      <c r="M198" s="154"/>
      <c r="N198" s="154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</row>
    <row r="199" spans="3:45" x14ac:dyDescent="0.2">
      <c r="C199" s="143"/>
      <c r="D199" s="143"/>
      <c r="F199" s="163"/>
      <c r="G199" s="163"/>
      <c r="H199" s="143"/>
      <c r="I199" s="143"/>
      <c r="J199" s="154"/>
      <c r="K199" s="154"/>
      <c r="L199" s="154"/>
      <c r="M199" s="154"/>
      <c r="N199" s="154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</row>
    <row r="200" spans="3:45" x14ac:dyDescent="0.2">
      <c r="C200" s="143"/>
      <c r="D200" s="143"/>
      <c r="F200" s="163"/>
      <c r="G200" s="163"/>
      <c r="H200" s="143"/>
      <c r="I200" s="143"/>
      <c r="J200" s="154"/>
      <c r="K200" s="154"/>
      <c r="L200" s="154"/>
      <c r="M200" s="154"/>
      <c r="N200" s="154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</row>
    <row r="201" spans="3:45" x14ac:dyDescent="0.2">
      <c r="C201" s="143"/>
      <c r="D201" s="143"/>
      <c r="F201" s="163"/>
      <c r="G201" s="163"/>
      <c r="H201" s="143"/>
      <c r="I201" s="143"/>
      <c r="J201" s="154"/>
      <c r="K201" s="154"/>
      <c r="L201" s="154"/>
      <c r="M201" s="154"/>
      <c r="N201" s="154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</row>
    <row r="202" spans="3:45" x14ac:dyDescent="0.2">
      <c r="C202" s="143"/>
      <c r="D202" s="143"/>
      <c r="F202" s="163"/>
      <c r="G202" s="163"/>
      <c r="H202" s="143"/>
      <c r="I202" s="143"/>
      <c r="J202" s="154"/>
      <c r="K202" s="154"/>
      <c r="L202" s="154"/>
      <c r="M202" s="154"/>
      <c r="N202" s="154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</row>
    <row r="203" spans="3:45" x14ac:dyDescent="0.2">
      <c r="C203" s="143"/>
      <c r="D203" s="143"/>
      <c r="F203" s="163"/>
      <c r="G203" s="163"/>
      <c r="H203" s="143"/>
      <c r="I203" s="143"/>
      <c r="J203" s="154"/>
      <c r="K203" s="154"/>
      <c r="L203" s="154"/>
      <c r="M203" s="154"/>
      <c r="N203" s="154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</row>
    <row r="204" spans="3:45" x14ac:dyDescent="0.2">
      <c r="C204" s="143"/>
      <c r="D204" s="143"/>
      <c r="F204" s="163"/>
      <c r="G204" s="163"/>
      <c r="H204" s="143"/>
      <c r="I204" s="143"/>
      <c r="J204" s="154"/>
      <c r="K204" s="154"/>
      <c r="L204" s="154"/>
      <c r="M204" s="154"/>
      <c r="N204" s="154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</row>
    <row r="205" spans="3:45" x14ac:dyDescent="0.2">
      <c r="C205" s="143"/>
      <c r="D205" s="143"/>
      <c r="F205" s="163"/>
      <c r="G205" s="163"/>
      <c r="H205" s="143"/>
      <c r="I205" s="143"/>
      <c r="J205" s="154"/>
      <c r="K205" s="154"/>
      <c r="L205" s="154"/>
      <c r="M205" s="154"/>
      <c r="N205" s="154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</row>
    <row r="206" spans="3:45" x14ac:dyDescent="0.2">
      <c r="C206" s="143"/>
      <c r="D206" s="143"/>
      <c r="F206" s="163"/>
      <c r="G206" s="163"/>
      <c r="H206" s="143"/>
      <c r="I206" s="143"/>
      <c r="J206" s="154"/>
      <c r="K206" s="154"/>
      <c r="L206" s="154"/>
      <c r="M206" s="154"/>
      <c r="N206" s="154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</row>
    <row r="207" spans="3:45" x14ac:dyDescent="0.2">
      <c r="C207" s="143"/>
      <c r="D207" s="143"/>
      <c r="F207" s="163"/>
      <c r="G207" s="163"/>
      <c r="H207" s="143"/>
      <c r="I207" s="143"/>
      <c r="J207" s="154"/>
      <c r="K207" s="154"/>
      <c r="L207" s="154"/>
      <c r="M207" s="154"/>
      <c r="N207" s="154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</row>
    <row r="208" spans="3:45" x14ac:dyDescent="0.2">
      <c r="C208" s="143"/>
      <c r="D208" s="143"/>
      <c r="F208" s="163"/>
      <c r="G208" s="163"/>
      <c r="H208" s="143"/>
      <c r="I208" s="143"/>
      <c r="J208" s="154"/>
      <c r="K208" s="154"/>
      <c r="L208" s="154"/>
      <c r="M208" s="154"/>
      <c r="N208" s="154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</row>
    <row r="209" spans="3:45" x14ac:dyDescent="0.2">
      <c r="C209" s="143"/>
      <c r="D209" s="143"/>
      <c r="F209" s="163"/>
      <c r="G209" s="163"/>
      <c r="H209" s="143"/>
      <c r="I209" s="143"/>
      <c r="J209" s="154"/>
      <c r="K209" s="154"/>
      <c r="L209" s="154"/>
      <c r="M209" s="154"/>
      <c r="N209" s="154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</row>
    <row r="210" spans="3:45" x14ac:dyDescent="0.2">
      <c r="C210" s="143"/>
      <c r="D210" s="143"/>
      <c r="F210" s="163"/>
      <c r="G210" s="163"/>
      <c r="H210" s="143"/>
      <c r="I210" s="143"/>
      <c r="J210" s="154"/>
      <c r="K210" s="154"/>
      <c r="L210" s="154"/>
      <c r="M210" s="154"/>
      <c r="N210" s="154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</row>
    <row r="211" spans="3:45" x14ac:dyDescent="0.2">
      <c r="C211" s="143"/>
      <c r="D211" s="143"/>
      <c r="F211" s="163"/>
      <c r="G211" s="163"/>
      <c r="H211" s="143"/>
      <c r="I211" s="143"/>
      <c r="J211" s="154"/>
      <c r="K211" s="154"/>
      <c r="L211" s="154"/>
      <c r="M211" s="154"/>
      <c r="N211" s="154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</row>
    <row r="212" spans="3:45" x14ac:dyDescent="0.2">
      <c r="C212" s="143"/>
      <c r="D212" s="143"/>
      <c r="F212" s="163"/>
      <c r="G212" s="163"/>
      <c r="H212" s="143"/>
      <c r="I212" s="143"/>
      <c r="J212" s="154"/>
      <c r="K212" s="154"/>
      <c r="L212" s="154"/>
      <c r="M212" s="154"/>
      <c r="N212" s="154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</row>
    <row r="213" spans="3:45" x14ac:dyDescent="0.2">
      <c r="C213" s="143"/>
      <c r="D213" s="143"/>
      <c r="F213" s="163"/>
      <c r="G213" s="163"/>
      <c r="H213" s="143"/>
      <c r="I213" s="143"/>
      <c r="J213" s="154"/>
      <c r="K213" s="154"/>
      <c r="L213" s="154"/>
      <c r="M213" s="154"/>
      <c r="N213" s="154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</row>
    <row r="214" spans="3:45" x14ac:dyDescent="0.2">
      <c r="C214" s="143"/>
      <c r="D214" s="143"/>
      <c r="F214" s="163"/>
      <c r="G214" s="163"/>
      <c r="H214" s="143"/>
      <c r="I214" s="143"/>
      <c r="J214" s="154"/>
      <c r="K214" s="154"/>
      <c r="L214" s="154"/>
      <c r="M214" s="154"/>
      <c r="N214" s="154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</row>
    <row r="215" spans="3:45" x14ac:dyDescent="0.2">
      <c r="C215" s="143"/>
      <c r="D215" s="143"/>
      <c r="F215" s="163"/>
      <c r="G215" s="163"/>
      <c r="H215" s="143"/>
      <c r="I215" s="143"/>
      <c r="J215" s="154"/>
      <c r="K215" s="154"/>
      <c r="L215" s="154"/>
      <c r="M215" s="154"/>
      <c r="N215" s="154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</row>
    <row r="216" spans="3:45" x14ac:dyDescent="0.2">
      <c r="C216" s="143"/>
      <c r="D216" s="143"/>
      <c r="F216" s="163"/>
      <c r="G216" s="163"/>
      <c r="H216" s="143"/>
      <c r="I216" s="143"/>
      <c r="J216" s="154"/>
      <c r="K216" s="154"/>
      <c r="L216" s="154"/>
      <c r="M216" s="154"/>
      <c r="N216" s="154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</row>
    <row r="217" spans="3:45" x14ac:dyDescent="0.2">
      <c r="C217" s="143"/>
      <c r="D217" s="143"/>
      <c r="F217" s="163"/>
      <c r="G217" s="163"/>
      <c r="H217" s="143"/>
      <c r="I217" s="143"/>
      <c r="J217" s="154"/>
      <c r="K217" s="154"/>
      <c r="L217" s="154"/>
      <c r="M217" s="154"/>
      <c r="N217" s="154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</row>
    <row r="218" spans="3:45" x14ac:dyDescent="0.2">
      <c r="C218" s="143"/>
      <c r="D218" s="143"/>
      <c r="F218" s="163"/>
      <c r="G218" s="163"/>
      <c r="H218" s="143"/>
      <c r="I218" s="143"/>
      <c r="J218" s="154"/>
      <c r="K218" s="154"/>
      <c r="L218" s="154"/>
      <c r="M218" s="154"/>
      <c r="N218" s="154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</row>
    <row r="219" spans="3:45" x14ac:dyDescent="0.2">
      <c r="C219" s="143"/>
      <c r="D219" s="143"/>
      <c r="F219" s="163"/>
      <c r="G219" s="163"/>
      <c r="H219" s="143"/>
      <c r="I219" s="143"/>
      <c r="J219" s="154"/>
      <c r="K219" s="154"/>
      <c r="L219" s="154"/>
      <c r="M219" s="154"/>
      <c r="N219" s="154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</row>
    <row r="220" spans="3:45" x14ac:dyDescent="0.2">
      <c r="C220" s="143"/>
      <c r="D220" s="143"/>
      <c r="F220" s="163"/>
      <c r="G220" s="163"/>
      <c r="H220" s="143"/>
      <c r="I220" s="143"/>
      <c r="J220" s="154"/>
      <c r="K220" s="154"/>
      <c r="L220" s="154"/>
      <c r="M220" s="154"/>
      <c r="N220" s="154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</row>
    <row r="221" spans="3:45" x14ac:dyDescent="0.2">
      <c r="C221" s="143"/>
      <c r="D221" s="143"/>
      <c r="F221" s="163"/>
      <c r="G221" s="163"/>
      <c r="H221" s="143"/>
      <c r="I221" s="143"/>
      <c r="J221" s="154"/>
      <c r="K221" s="154"/>
      <c r="L221" s="154"/>
      <c r="M221" s="154"/>
      <c r="N221" s="154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</row>
    <row r="222" spans="3:45" x14ac:dyDescent="0.2">
      <c r="C222" s="143"/>
      <c r="D222" s="143"/>
      <c r="F222" s="163"/>
      <c r="G222" s="163"/>
      <c r="H222" s="143"/>
      <c r="I222" s="143"/>
      <c r="J222" s="154"/>
      <c r="K222" s="154"/>
      <c r="L222" s="154"/>
      <c r="M222" s="154"/>
      <c r="N222" s="154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</row>
    <row r="223" spans="3:45" x14ac:dyDescent="0.2">
      <c r="C223" s="143"/>
      <c r="D223" s="143"/>
      <c r="F223" s="163"/>
      <c r="G223" s="163"/>
      <c r="H223" s="143"/>
      <c r="I223" s="143"/>
      <c r="J223" s="154"/>
      <c r="K223" s="154"/>
      <c r="L223" s="154"/>
      <c r="M223" s="154"/>
      <c r="N223" s="154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</row>
    <row r="224" spans="3:45" x14ac:dyDescent="0.2">
      <c r="C224" s="143"/>
      <c r="D224" s="143"/>
      <c r="F224" s="163"/>
      <c r="G224" s="163"/>
      <c r="H224" s="143"/>
      <c r="I224" s="143"/>
      <c r="J224" s="154"/>
      <c r="K224" s="154"/>
      <c r="L224" s="154"/>
      <c r="M224" s="154"/>
      <c r="N224" s="154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</row>
    <row r="225" spans="3:45" x14ac:dyDescent="0.2">
      <c r="C225" s="143"/>
      <c r="D225" s="143"/>
      <c r="F225" s="163"/>
      <c r="G225" s="163"/>
      <c r="H225" s="143"/>
      <c r="I225" s="143"/>
      <c r="J225" s="154"/>
      <c r="K225" s="154"/>
      <c r="L225" s="154"/>
      <c r="M225" s="154"/>
      <c r="N225" s="154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</row>
    <row r="226" spans="3:45" x14ac:dyDescent="0.2">
      <c r="C226" s="143"/>
      <c r="D226" s="143"/>
      <c r="F226" s="163"/>
      <c r="G226" s="163"/>
      <c r="H226" s="143"/>
      <c r="I226" s="143"/>
      <c r="J226" s="154"/>
      <c r="K226" s="154"/>
      <c r="L226" s="154"/>
      <c r="M226" s="154"/>
      <c r="N226" s="154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</row>
    <row r="227" spans="3:45" x14ac:dyDescent="0.2">
      <c r="C227" s="143"/>
      <c r="D227" s="143"/>
      <c r="F227" s="163"/>
      <c r="G227" s="163"/>
      <c r="H227" s="143"/>
      <c r="I227" s="143"/>
      <c r="J227" s="154"/>
      <c r="K227" s="154"/>
      <c r="L227" s="154"/>
      <c r="M227" s="154"/>
      <c r="N227" s="154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</row>
    <row r="228" spans="3:45" x14ac:dyDescent="0.2">
      <c r="C228" s="143"/>
      <c r="D228" s="143"/>
      <c r="F228" s="163"/>
      <c r="G228" s="163"/>
      <c r="H228" s="143"/>
      <c r="I228" s="143"/>
      <c r="J228" s="154"/>
      <c r="K228" s="154"/>
      <c r="L228" s="154"/>
      <c r="M228" s="154"/>
      <c r="N228" s="154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</row>
    <row r="229" spans="3:45" x14ac:dyDescent="0.2">
      <c r="C229" s="143"/>
      <c r="D229" s="143"/>
      <c r="F229" s="163"/>
      <c r="G229" s="163"/>
      <c r="H229" s="143"/>
      <c r="I229" s="143"/>
      <c r="J229" s="154"/>
      <c r="K229" s="154"/>
      <c r="L229" s="154"/>
      <c r="M229" s="154"/>
      <c r="N229" s="154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</row>
    <row r="230" spans="3:45" x14ac:dyDescent="0.2">
      <c r="C230" s="143"/>
      <c r="D230" s="143"/>
      <c r="F230" s="163"/>
      <c r="G230" s="163"/>
      <c r="H230" s="143"/>
      <c r="I230" s="143"/>
      <c r="J230" s="154"/>
      <c r="K230" s="154"/>
      <c r="L230" s="154"/>
      <c r="M230" s="154"/>
      <c r="N230" s="154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</row>
    <row r="231" spans="3:45" x14ac:dyDescent="0.2">
      <c r="C231" s="143"/>
      <c r="D231" s="143"/>
      <c r="F231" s="163"/>
      <c r="G231" s="163"/>
      <c r="H231" s="143"/>
      <c r="I231" s="143"/>
      <c r="J231" s="154"/>
      <c r="K231" s="154"/>
      <c r="L231" s="154"/>
      <c r="M231" s="154"/>
      <c r="N231" s="154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</row>
    <row r="232" spans="3:45" x14ac:dyDescent="0.2">
      <c r="C232" s="143"/>
      <c r="D232" s="143"/>
      <c r="F232" s="163"/>
      <c r="G232" s="163"/>
      <c r="H232" s="143"/>
      <c r="I232" s="143"/>
      <c r="J232" s="154"/>
      <c r="K232" s="154"/>
      <c r="L232" s="154"/>
      <c r="M232" s="154"/>
      <c r="N232" s="154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</row>
    <row r="233" spans="3:45" x14ac:dyDescent="0.2">
      <c r="C233" s="143"/>
      <c r="D233" s="143"/>
      <c r="F233" s="163"/>
      <c r="G233" s="163"/>
      <c r="H233" s="143"/>
      <c r="I233" s="143"/>
      <c r="J233" s="154"/>
      <c r="K233" s="154"/>
      <c r="L233" s="154"/>
      <c r="M233" s="154"/>
      <c r="N233" s="154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</row>
    <row r="234" spans="3:45" x14ac:dyDescent="0.2">
      <c r="C234" s="143"/>
      <c r="D234" s="143"/>
      <c r="F234" s="163"/>
      <c r="G234" s="163"/>
      <c r="H234" s="143"/>
      <c r="I234" s="143"/>
      <c r="J234" s="154"/>
      <c r="K234" s="154"/>
      <c r="L234" s="154"/>
      <c r="M234" s="154"/>
      <c r="N234" s="154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</row>
    <row r="235" spans="3:45" x14ac:dyDescent="0.2">
      <c r="C235" s="143"/>
      <c r="D235" s="143"/>
      <c r="F235" s="163"/>
      <c r="G235" s="163"/>
      <c r="H235" s="143"/>
      <c r="I235" s="143"/>
      <c r="J235" s="154"/>
      <c r="K235" s="154"/>
      <c r="L235" s="154"/>
      <c r="M235" s="154"/>
      <c r="N235" s="154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</row>
    <row r="236" spans="3:45" x14ac:dyDescent="0.2">
      <c r="C236" s="143"/>
      <c r="D236" s="143"/>
      <c r="F236" s="163"/>
      <c r="G236" s="163"/>
      <c r="H236" s="143"/>
      <c r="I236" s="143"/>
      <c r="J236" s="154"/>
      <c r="K236" s="154"/>
      <c r="L236" s="154"/>
      <c r="M236" s="154"/>
      <c r="N236" s="154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</row>
    <row r="237" spans="3:45" x14ac:dyDescent="0.2">
      <c r="C237" s="143"/>
      <c r="D237" s="143"/>
      <c r="F237" s="163"/>
      <c r="G237" s="163"/>
      <c r="H237" s="143"/>
      <c r="I237" s="143"/>
      <c r="J237" s="154"/>
      <c r="K237" s="154"/>
      <c r="L237" s="154"/>
      <c r="M237" s="154"/>
      <c r="N237" s="154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</row>
    <row r="238" spans="3:45" x14ac:dyDescent="0.2">
      <c r="C238" s="143"/>
      <c r="D238" s="143"/>
      <c r="F238" s="163"/>
      <c r="G238" s="163"/>
      <c r="H238" s="143"/>
      <c r="I238" s="143"/>
      <c r="J238" s="154"/>
      <c r="K238" s="154"/>
      <c r="L238" s="154"/>
      <c r="M238" s="154"/>
      <c r="N238" s="154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</row>
    <row r="239" spans="3:45" x14ac:dyDescent="0.2">
      <c r="C239" s="143"/>
      <c r="D239" s="143"/>
      <c r="F239" s="163"/>
      <c r="G239" s="163"/>
      <c r="H239" s="143"/>
      <c r="I239" s="143"/>
      <c r="J239" s="154"/>
      <c r="K239" s="154"/>
      <c r="L239" s="154"/>
      <c r="M239" s="154"/>
      <c r="N239" s="154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</row>
    <row r="240" spans="3:45" x14ac:dyDescent="0.2">
      <c r="C240" s="143"/>
      <c r="D240" s="143"/>
      <c r="F240" s="163"/>
      <c r="G240" s="163"/>
      <c r="H240" s="143"/>
      <c r="I240" s="143"/>
      <c r="J240" s="154"/>
      <c r="K240" s="154"/>
      <c r="L240" s="154"/>
      <c r="M240" s="154"/>
      <c r="N240" s="154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</row>
    <row r="241" spans="3:45" x14ac:dyDescent="0.2">
      <c r="C241" s="143"/>
      <c r="D241" s="143"/>
      <c r="F241" s="163"/>
      <c r="G241" s="163"/>
      <c r="H241" s="143"/>
      <c r="I241" s="143"/>
      <c r="J241" s="154"/>
      <c r="K241" s="154"/>
      <c r="L241" s="154"/>
      <c r="M241" s="154"/>
      <c r="N241" s="154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</row>
    <row r="242" spans="3:45" x14ac:dyDescent="0.2">
      <c r="C242" s="143"/>
      <c r="D242" s="143"/>
      <c r="F242" s="163"/>
      <c r="G242" s="163"/>
      <c r="H242" s="143"/>
      <c r="I242" s="143"/>
      <c r="J242" s="154"/>
      <c r="K242" s="154"/>
      <c r="L242" s="154"/>
      <c r="M242" s="154"/>
      <c r="N242" s="154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</row>
    <row r="243" spans="3:45" x14ac:dyDescent="0.2">
      <c r="C243" s="143"/>
      <c r="D243" s="143"/>
      <c r="F243" s="163"/>
      <c r="G243" s="163"/>
      <c r="H243" s="143"/>
      <c r="I243" s="143"/>
      <c r="J243" s="154"/>
      <c r="K243" s="154"/>
      <c r="L243" s="154"/>
      <c r="M243" s="154"/>
      <c r="N243" s="154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</row>
    <row r="244" spans="3:45" x14ac:dyDescent="0.2">
      <c r="C244" s="143"/>
      <c r="D244" s="143"/>
      <c r="F244" s="163"/>
      <c r="G244" s="163"/>
      <c r="H244" s="143"/>
      <c r="I244" s="143"/>
      <c r="J244" s="154"/>
      <c r="K244" s="154"/>
      <c r="L244" s="154"/>
      <c r="M244" s="154"/>
      <c r="N244" s="154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</row>
    <row r="245" spans="3:45" x14ac:dyDescent="0.2">
      <c r="C245" s="143"/>
      <c r="D245" s="143"/>
      <c r="F245" s="163"/>
      <c r="G245" s="163"/>
      <c r="H245" s="143"/>
      <c r="I245" s="143"/>
      <c r="J245" s="154"/>
      <c r="K245" s="154"/>
      <c r="L245" s="154"/>
      <c r="M245" s="154"/>
      <c r="N245" s="154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</row>
    <row r="246" spans="3:45" x14ac:dyDescent="0.2">
      <c r="C246" s="143"/>
      <c r="D246" s="143"/>
      <c r="F246" s="163"/>
      <c r="G246" s="163"/>
      <c r="H246" s="143"/>
      <c r="I246" s="143"/>
      <c r="J246" s="154"/>
      <c r="K246" s="154"/>
      <c r="L246" s="154"/>
      <c r="M246" s="154"/>
      <c r="N246" s="154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</row>
    <row r="247" spans="3:45" x14ac:dyDescent="0.2">
      <c r="C247" s="143"/>
      <c r="D247" s="143"/>
      <c r="F247" s="163"/>
      <c r="G247" s="163"/>
      <c r="H247" s="143"/>
      <c r="I247" s="143"/>
      <c r="J247" s="154"/>
      <c r="K247" s="154"/>
      <c r="L247" s="154"/>
      <c r="M247" s="154"/>
      <c r="N247" s="154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</row>
    <row r="248" spans="3:45" x14ac:dyDescent="0.2">
      <c r="C248" s="143"/>
      <c r="D248" s="143"/>
      <c r="F248" s="163"/>
      <c r="G248" s="163"/>
      <c r="H248" s="143"/>
      <c r="I248" s="143"/>
      <c r="J248" s="154"/>
      <c r="K248" s="154"/>
      <c r="L248" s="154"/>
      <c r="M248" s="154"/>
      <c r="N248" s="154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</row>
    <row r="249" spans="3:45" x14ac:dyDescent="0.2">
      <c r="C249" s="143"/>
      <c r="D249" s="143"/>
      <c r="F249" s="163"/>
      <c r="G249" s="163"/>
      <c r="H249" s="143"/>
      <c r="I249" s="143"/>
      <c r="J249" s="154"/>
      <c r="K249" s="154"/>
      <c r="L249" s="154"/>
      <c r="M249" s="154"/>
      <c r="N249" s="154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</row>
    <row r="250" spans="3:45" x14ac:dyDescent="0.2">
      <c r="C250" s="143"/>
      <c r="D250" s="143"/>
      <c r="F250" s="163"/>
      <c r="G250" s="163"/>
      <c r="H250" s="143"/>
      <c r="I250" s="143"/>
      <c r="J250" s="154"/>
      <c r="K250" s="154"/>
      <c r="L250" s="154"/>
      <c r="M250" s="154"/>
      <c r="N250" s="154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</row>
    <row r="251" spans="3:45" x14ac:dyDescent="0.2">
      <c r="C251" s="143"/>
      <c r="D251" s="143"/>
      <c r="F251" s="163"/>
      <c r="G251" s="163"/>
      <c r="H251" s="143"/>
      <c r="I251" s="143"/>
      <c r="J251" s="154"/>
      <c r="K251" s="154"/>
      <c r="L251" s="154"/>
      <c r="M251" s="154"/>
      <c r="N251" s="154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</row>
    <row r="252" spans="3:45" x14ac:dyDescent="0.2">
      <c r="C252" s="143"/>
      <c r="D252" s="143"/>
      <c r="F252" s="163"/>
      <c r="G252" s="163"/>
      <c r="H252" s="143"/>
      <c r="I252" s="143"/>
      <c r="J252" s="154"/>
      <c r="K252" s="154"/>
      <c r="L252" s="154"/>
      <c r="M252" s="154"/>
      <c r="N252" s="154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</row>
    <row r="253" spans="3:45" x14ac:dyDescent="0.2">
      <c r="C253" s="143"/>
      <c r="D253" s="143"/>
      <c r="F253" s="163"/>
      <c r="G253" s="163"/>
      <c r="H253" s="143"/>
      <c r="I253" s="143"/>
      <c r="J253" s="154"/>
      <c r="K253" s="154"/>
      <c r="L253" s="154"/>
      <c r="M253" s="154"/>
      <c r="N253" s="154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</row>
    <row r="254" spans="3:45" x14ac:dyDescent="0.2">
      <c r="C254" s="143"/>
      <c r="D254" s="143"/>
      <c r="F254" s="163"/>
      <c r="G254" s="163"/>
      <c r="H254" s="143"/>
      <c r="I254" s="143"/>
      <c r="J254" s="154"/>
      <c r="K254" s="154"/>
      <c r="L254" s="154"/>
      <c r="M254" s="154"/>
      <c r="N254" s="154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</row>
    <row r="255" spans="3:45" x14ac:dyDescent="0.2">
      <c r="C255" s="143"/>
      <c r="D255" s="143"/>
      <c r="F255" s="163"/>
      <c r="G255" s="163"/>
      <c r="H255" s="143"/>
      <c r="I255" s="143"/>
      <c r="J255" s="154"/>
      <c r="K255" s="154"/>
      <c r="L255" s="154"/>
      <c r="M255" s="154"/>
      <c r="N255" s="154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</row>
    <row r="256" spans="3:45" x14ac:dyDescent="0.2">
      <c r="C256" s="143"/>
      <c r="D256" s="143"/>
      <c r="F256" s="163"/>
      <c r="G256" s="163"/>
      <c r="H256" s="143"/>
      <c r="I256" s="143"/>
      <c r="J256" s="154"/>
      <c r="K256" s="154"/>
      <c r="L256" s="154"/>
      <c r="M256" s="154"/>
      <c r="N256" s="154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</row>
    <row r="257" spans="3:45" x14ac:dyDescent="0.2">
      <c r="C257" s="143"/>
      <c r="D257" s="143"/>
      <c r="F257" s="163"/>
      <c r="G257" s="163"/>
      <c r="H257" s="143"/>
      <c r="I257" s="143"/>
      <c r="J257" s="154"/>
      <c r="K257" s="154"/>
      <c r="L257" s="154"/>
      <c r="M257" s="154"/>
      <c r="N257" s="154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</row>
    <row r="258" spans="3:45" x14ac:dyDescent="0.2">
      <c r="C258" s="143"/>
      <c r="D258" s="143"/>
      <c r="F258" s="163"/>
      <c r="G258" s="163"/>
      <c r="H258" s="143"/>
      <c r="I258" s="143"/>
      <c r="J258" s="154"/>
      <c r="K258" s="154"/>
      <c r="L258" s="154"/>
      <c r="M258" s="154"/>
      <c r="N258" s="154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</row>
    <row r="259" spans="3:45" x14ac:dyDescent="0.2">
      <c r="C259" s="143"/>
      <c r="D259" s="143"/>
      <c r="F259" s="163"/>
      <c r="G259" s="163"/>
      <c r="H259" s="143"/>
      <c r="I259" s="143"/>
      <c r="J259" s="154"/>
      <c r="K259" s="154"/>
      <c r="L259" s="154"/>
      <c r="M259" s="154"/>
      <c r="N259" s="154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</row>
    <row r="260" spans="3:45" x14ac:dyDescent="0.2">
      <c r="C260" s="143"/>
      <c r="D260" s="143"/>
      <c r="F260" s="163"/>
      <c r="G260" s="163"/>
      <c r="H260" s="143"/>
      <c r="I260" s="143"/>
      <c r="J260" s="154"/>
      <c r="K260" s="154"/>
      <c r="L260" s="154"/>
      <c r="M260" s="154"/>
      <c r="N260" s="154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</row>
    <row r="261" spans="3:45" x14ac:dyDescent="0.2">
      <c r="C261" s="143"/>
      <c r="D261" s="143"/>
      <c r="F261" s="163"/>
      <c r="G261" s="163"/>
      <c r="H261" s="143"/>
      <c r="I261" s="143"/>
      <c r="J261" s="154"/>
      <c r="K261" s="154"/>
      <c r="L261" s="154"/>
      <c r="M261" s="154"/>
      <c r="N261" s="154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</row>
    <row r="262" spans="3:45" x14ac:dyDescent="0.2">
      <c r="C262" s="143"/>
      <c r="D262" s="143"/>
      <c r="F262" s="163"/>
      <c r="G262" s="163"/>
      <c r="H262" s="143"/>
      <c r="I262" s="143"/>
      <c r="J262" s="154"/>
      <c r="K262" s="154"/>
      <c r="L262" s="154"/>
      <c r="M262" s="154"/>
      <c r="N262" s="154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</row>
    <row r="263" spans="3:45" x14ac:dyDescent="0.2">
      <c r="C263" s="143"/>
      <c r="D263" s="143"/>
      <c r="F263" s="163"/>
      <c r="G263" s="163"/>
      <c r="H263" s="143"/>
      <c r="I263" s="143"/>
      <c r="J263" s="154"/>
      <c r="K263" s="154"/>
      <c r="L263" s="154"/>
      <c r="M263" s="154"/>
      <c r="N263" s="154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</row>
    <row r="264" spans="3:45" x14ac:dyDescent="0.2">
      <c r="C264" s="143"/>
      <c r="D264" s="143"/>
      <c r="F264" s="163"/>
      <c r="G264" s="163"/>
      <c r="H264" s="143"/>
      <c r="I264" s="143"/>
      <c r="J264" s="154"/>
      <c r="K264" s="154"/>
      <c r="L264" s="154"/>
      <c r="M264" s="154"/>
      <c r="N264" s="154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</row>
    <row r="265" spans="3:45" x14ac:dyDescent="0.2">
      <c r="C265" s="143"/>
      <c r="D265" s="143"/>
      <c r="F265" s="163"/>
      <c r="G265" s="163"/>
      <c r="H265" s="143"/>
      <c r="I265" s="143"/>
      <c r="J265" s="154"/>
      <c r="K265" s="154"/>
      <c r="L265" s="154"/>
      <c r="M265" s="154"/>
      <c r="N265" s="154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</row>
    <row r="266" spans="3:45" x14ac:dyDescent="0.2">
      <c r="C266" s="143"/>
      <c r="D266" s="143"/>
      <c r="F266" s="163"/>
      <c r="G266" s="163"/>
      <c r="H266" s="143"/>
      <c r="I266" s="143"/>
      <c r="J266" s="154"/>
      <c r="K266" s="154"/>
      <c r="L266" s="154"/>
      <c r="M266" s="154"/>
      <c r="N266" s="15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</row>
    <row r="267" spans="3:45" x14ac:dyDescent="0.2">
      <c r="C267" s="143"/>
      <c r="D267" s="143"/>
      <c r="F267" s="163"/>
      <c r="G267" s="163"/>
      <c r="H267" s="143"/>
      <c r="I267" s="143"/>
      <c r="J267" s="154"/>
      <c r="K267" s="154"/>
      <c r="L267" s="154"/>
      <c r="M267" s="154"/>
      <c r="N267" s="154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</row>
    <row r="268" spans="3:45" x14ac:dyDescent="0.2">
      <c r="C268" s="143"/>
      <c r="D268" s="143"/>
      <c r="F268" s="163"/>
      <c r="G268" s="163"/>
      <c r="H268" s="143"/>
      <c r="I268" s="143"/>
      <c r="J268" s="154"/>
      <c r="K268" s="154"/>
      <c r="L268" s="154"/>
      <c r="M268" s="154"/>
      <c r="N268" s="154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</row>
    <row r="269" spans="3:45" x14ac:dyDescent="0.2">
      <c r="C269" s="143"/>
      <c r="D269" s="143"/>
      <c r="F269" s="163"/>
      <c r="G269" s="163"/>
      <c r="H269" s="143"/>
      <c r="I269" s="143"/>
      <c r="J269" s="154"/>
      <c r="K269" s="154"/>
      <c r="L269" s="154"/>
      <c r="M269" s="154"/>
      <c r="N269" s="154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</row>
    <row r="270" spans="3:45" x14ac:dyDescent="0.2">
      <c r="C270" s="143"/>
      <c r="D270" s="143"/>
      <c r="F270" s="163"/>
      <c r="G270" s="163"/>
      <c r="H270" s="143"/>
      <c r="I270" s="143"/>
      <c r="J270" s="154"/>
      <c r="K270" s="154"/>
      <c r="L270" s="154"/>
      <c r="M270" s="154"/>
      <c r="N270" s="154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</row>
    <row r="271" spans="3:45" x14ac:dyDescent="0.2">
      <c r="C271" s="143"/>
      <c r="D271" s="143"/>
      <c r="F271" s="163"/>
      <c r="G271" s="163"/>
      <c r="H271" s="143"/>
      <c r="I271" s="143"/>
      <c r="J271" s="154"/>
      <c r="K271" s="154"/>
      <c r="L271" s="154"/>
      <c r="M271" s="154"/>
      <c r="N271" s="154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</row>
    <row r="272" spans="3:45" x14ac:dyDescent="0.2">
      <c r="C272" s="143"/>
      <c r="D272" s="143"/>
      <c r="F272" s="163"/>
      <c r="G272" s="163"/>
      <c r="H272" s="143"/>
      <c r="I272" s="143"/>
      <c r="J272" s="154"/>
      <c r="K272" s="154"/>
      <c r="L272" s="154"/>
      <c r="M272" s="154"/>
      <c r="N272" s="154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</row>
    <row r="273" spans="3:45" x14ac:dyDescent="0.2">
      <c r="C273" s="143"/>
      <c r="D273" s="143"/>
      <c r="F273" s="163"/>
      <c r="G273" s="163"/>
      <c r="H273" s="143"/>
      <c r="I273" s="143"/>
      <c r="J273" s="154"/>
      <c r="K273" s="154"/>
      <c r="L273" s="154"/>
      <c r="M273" s="154"/>
      <c r="N273" s="154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</row>
    <row r="274" spans="3:45" x14ac:dyDescent="0.2">
      <c r="C274" s="143"/>
      <c r="D274" s="143"/>
      <c r="F274" s="163"/>
      <c r="G274" s="163"/>
      <c r="H274" s="143"/>
      <c r="I274" s="143"/>
      <c r="J274" s="154"/>
      <c r="K274" s="154"/>
      <c r="L274" s="154"/>
      <c r="M274" s="154"/>
      <c r="N274" s="154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</row>
    <row r="275" spans="3:45" x14ac:dyDescent="0.2">
      <c r="C275" s="143"/>
      <c r="D275" s="143"/>
      <c r="F275" s="163"/>
      <c r="G275" s="163"/>
      <c r="H275" s="143"/>
      <c r="I275" s="143"/>
      <c r="J275" s="154"/>
      <c r="K275" s="154"/>
      <c r="L275" s="154"/>
      <c r="M275" s="154"/>
      <c r="N275" s="154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</row>
    <row r="276" spans="3:45" x14ac:dyDescent="0.2">
      <c r="C276" s="143"/>
      <c r="D276" s="143"/>
      <c r="F276" s="163"/>
      <c r="G276" s="163"/>
      <c r="H276" s="143"/>
      <c r="I276" s="143"/>
      <c r="J276" s="154"/>
      <c r="K276" s="154"/>
      <c r="L276" s="154"/>
      <c r="M276" s="154"/>
      <c r="N276" s="154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</row>
    <row r="277" spans="3:45" x14ac:dyDescent="0.2">
      <c r="C277" s="143"/>
      <c r="D277" s="143"/>
      <c r="F277" s="163"/>
      <c r="G277" s="163"/>
      <c r="H277" s="143"/>
      <c r="I277" s="143"/>
      <c r="J277" s="154"/>
      <c r="K277" s="154"/>
      <c r="L277" s="154"/>
      <c r="M277" s="154"/>
      <c r="N277" s="154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</row>
    <row r="278" spans="3:45" x14ac:dyDescent="0.2">
      <c r="C278" s="143"/>
      <c r="D278" s="143"/>
      <c r="F278" s="163"/>
      <c r="G278" s="163"/>
      <c r="H278" s="143"/>
      <c r="I278" s="143"/>
      <c r="J278" s="154"/>
      <c r="K278" s="154"/>
      <c r="L278" s="154"/>
      <c r="M278" s="154"/>
      <c r="N278" s="154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</row>
    <row r="279" spans="3:45" x14ac:dyDescent="0.2">
      <c r="C279" s="143"/>
      <c r="D279" s="143"/>
      <c r="F279" s="163"/>
      <c r="G279" s="163"/>
      <c r="H279" s="143"/>
      <c r="I279" s="143"/>
      <c r="J279" s="154"/>
      <c r="K279" s="154"/>
      <c r="L279" s="154"/>
      <c r="M279" s="154"/>
      <c r="N279" s="154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</row>
    <row r="280" spans="3:45" x14ac:dyDescent="0.2">
      <c r="C280" s="143"/>
      <c r="D280" s="143"/>
      <c r="F280" s="163"/>
      <c r="G280" s="163"/>
      <c r="H280" s="143"/>
      <c r="I280" s="143"/>
      <c r="J280" s="154"/>
      <c r="K280" s="154"/>
      <c r="L280" s="154"/>
      <c r="M280" s="154"/>
      <c r="N280" s="154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</row>
    <row r="281" spans="3:45" x14ac:dyDescent="0.2">
      <c r="C281" s="143"/>
      <c r="D281" s="143"/>
      <c r="F281" s="163"/>
      <c r="G281" s="163"/>
      <c r="H281" s="143"/>
      <c r="I281" s="143"/>
      <c r="J281" s="154"/>
      <c r="K281" s="154"/>
      <c r="L281" s="154"/>
      <c r="M281" s="154"/>
      <c r="N281" s="154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</row>
    <row r="282" spans="3:45" x14ac:dyDescent="0.2">
      <c r="C282" s="143"/>
      <c r="D282" s="143"/>
      <c r="F282" s="163"/>
      <c r="G282" s="163"/>
      <c r="H282" s="143"/>
      <c r="I282" s="143"/>
      <c r="J282" s="154"/>
      <c r="K282" s="154"/>
      <c r="L282" s="154"/>
      <c r="M282" s="154"/>
      <c r="N282" s="154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</row>
    <row r="283" spans="3:45" x14ac:dyDescent="0.2">
      <c r="C283" s="143"/>
      <c r="D283" s="143"/>
      <c r="F283" s="163"/>
      <c r="G283" s="163"/>
      <c r="H283" s="143"/>
      <c r="I283" s="143"/>
      <c r="J283" s="154"/>
      <c r="K283" s="154"/>
      <c r="L283" s="154"/>
      <c r="M283" s="154"/>
      <c r="N283" s="154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</row>
    <row r="284" spans="3:45" x14ac:dyDescent="0.2">
      <c r="C284" s="143"/>
      <c r="D284" s="143"/>
      <c r="F284" s="163"/>
      <c r="G284" s="163"/>
      <c r="H284" s="143"/>
      <c r="I284" s="143"/>
      <c r="J284" s="154"/>
      <c r="K284" s="154"/>
      <c r="L284" s="154"/>
      <c r="M284" s="154"/>
      <c r="N284" s="154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</row>
    <row r="285" spans="3:45" x14ac:dyDescent="0.2">
      <c r="C285" s="143"/>
      <c r="D285" s="143"/>
      <c r="F285" s="163"/>
      <c r="G285" s="163"/>
      <c r="H285" s="143"/>
      <c r="I285" s="143"/>
      <c r="J285" s="154"/>
      <c r="K285" s="154"/>
      <c r="L285" s="154"/>
      <c r="M285" s="154"/>
      <c r="N285" s="154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</row>
    <row r="286" spans="3:45" x14ac:dyDescent="0.2">
      <c r="C286" s="143"/>
      <c r="D286" s="143"/>
      <c r="F286" s="163"/>
      <c r="G286" s="163"/>
      <c r="H286" s="143"/>
      <c r="I286" s="143"/>
      <c r="J286" s="154"/>
      <c r="K286" s="154"/>
      <c r="L286" s="154"/>
      <c r="M286" s="154"/>
      <c r="N286" s="154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</row>
    <row r="287" spans="3:45" x14ac:dyDescent="0.2">
      <c r="C287" s="143"/>
      <c r="D287" s="143"/>
      <c r="F287" s="163"/>
      <c r="G287" s="163"/>
      <c r="H287" s="143"/>
      <c r="I287" s="143"/>
      <c r="J287" s="154"/>
      <c r="K287" s="154"/>
      <c r="L287" s="154"/>
      <c r="M287" s="154"/>
      <c r="N287" s="154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</row>
    <row r="288" spans="3:45" x14ac:dyDescent="0.2">
      <c r="C288" s="143"/>
      <c r="D288" s="143"/>
      <c r="F288" s="163"/>
      <c r="G288" s="163"/>
      <c r="H288" s="143"/>
      <c r="I288" s="143"/>
      <c r="J288" s="154"/>
      <c r="K288" s="154"/>
      <c r="L288" s="154"/>
      <c r="M288" s="154"/>
      <c r="N288" s="154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</row>
    <row r="289" spans="3:45" x14ac:dyDescent="0.2">
      <c r="C289" s="143"/>
      <c r="D289" s="143"/>
      <c r="F289" s="163"/>
      <c r="G289" s="163"/>
      <c r="H289" s="143"/>
      <c r="I289" s="143"/>
      <c r="J289" s="154"/>
      <c r="K289" s="154"/>
      <c r="L289" s="154"/>
      <c r="M289" s="154"/>
      <c r="N289" s="154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</row>
    <row r="290" spans="3:45" x14ac:dyDescent="0.2">
      <c r="C290" s="143"/>
      <c r="D290" s="143"/>
      <c r="F290" s="163"/>
      <c r="G290" s="163"/>
      <c r="H290" s="143"/>
      <c r="I290" s="143"/>
      <c r="J290" s="154"/>
      <c r="K290" s="154"/>
      <c r="L290" s="154"/>
      <c r="M290" s="154"/>
      <c r="N290" s="154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</row>
    <row r="291" spans="3:45" x14ac:dyDescent="0.2">
      <c r="C291" s="143"/>
      <c r="D291" s="143"/>
      <c r="F291" s="163"/>
      <c r="G291" s="163"/>
      <c r="H291" s="143"/>
      <c r="I291" s="143"/>
      <c r="J291" s="154"/>
      <c r="K291" s="154"/>
      <c r="L291" s="154"/>
      <c r="M291" s="154"/>
      <c r="N291" s="154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</row>
    <row r="292" spans="3:45" x14ac:dyDescent="0.2">
      <c r="C292" s="143"/>
      <c r="D292" s="143"/>
      <c r="F292" s="163"/>
      <c r="G292" s="163"/>
      <c r="H292" s="143"/>
      <c r="I292" s="143"/>
      <c r="J292" s="154"/>
      <c r="K292" s="154"/>
      <c r="L292" s="154"/>
      <c r="M292" s="154"/>
      <c r="N292" s="154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</row>
    <row r="293" spans="3:45" x14ac:dyDescent="0.2">
      <c r="C293" s="143"/>
      <c r="D293" s="143"/>
      <c r="F293" s="163"/>
      <c r="G293" s="163"/>
      <c r="H293" s="143"/>
      <c r="I293" s="143"/>
      <c r="J293" s="154"/>
      <c r="K293" s="154"/>
      <c r="L293" s="154"/>
      <c r="M293" s="154"/>
      <c r="N293" s="154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</row>
    <row r="294" spans="3:45" x14ac:dyDescent="0.2">
      <c r="C294" s="143"/>
      <c r="D294" s="143"/>
      <c r="F294" s="163"/>
      <c r="G294" s="163"/>
      <c r="H294" s="143"/>
      <c r="I294" s="143"/>
      <c r="J294" s="154"/>
      <c r="K294" s="154"/>
      <c r="L294" s="154"/>
      <c r="M294" s="154"/>
      <c r="N294" s="154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</row>
    <row r="295" spans="3:45" x14ac:dyDescent="0.2">
      <c r="C295" s="143"/>
      <c r="D295" s="143"/>
      <c r="F295" s="163"/>
      <c r="G295" s="163"/>
      <c r="H295" s="143"/>
      <c r="I295" s="143"/>
      <c r="J295" s="154"/>
      <c r="K295" s="154"/>
      <c r="L295" s="154"/>
      <c r="M295" s="154"/>
      <c r="N295" s="154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</row>
    <row r="296" spans="3:45" x14ac:dyDescent="0.2">
      <c r="C296" s="143"/>
      <c r="D296" s="143"/>
      <c r="F296" s="163"/>
      <c r="G296" s="163"/>
      <c r="H296" s="143"/>
      <c r="I296" s="143"/>
      <c r="J296" s="154"/>
      <c r="K296" s="154"/>
      <c r="L296" s="154"/>
      <c r="M296" s="154"/>
      <c r="N296" s="154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</row>
    <row r="297" spans="3:45" x14ac:dyDescent="0.2">
      <c r="C297" s="143"/>
      <c r="D297" s="143"/>
      <c r="F297" s="163"/>
      <c r="G297" s="163"/>
      <c r="H297" s="143"/>
      <c r="I297" s="143"/>
      <c r="J297" s="154"/>
      <c r="K297" s="154"/>
      <c r="L297" s="154"/>
      <c r="M297" s="154"/>
      <c r="N297" s="154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</row>
    <row r="298" spans="3:45" x14ac:dyDescent="0.2">
      <c r="C298" s="143"/>
      <c r="D298" s="143"/>
      <c r="F298" s="163"/>
      <c r="G298" s="163"/>
      <c r="H298" s="143"/>
      <c r="I298" s="143"/>
      <c r="J298" s="154"/>
      <c r="K298" s="154"/>
      <c r="L298" s="154"/>
      <c r="M298" s="154"/>
      <c r="N298" s="154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</row>
    <row r="299" spans="3:45" x14ac:dyDescent="0.2">
      <c r="C299" s="143"/>
      <c r="D299" s="143"/>
      <c r="F299" s="163"/>
      <c r="G299" s="163"/>
      <c r="H299" s="143"/>
      <c r="I299" s="143"/>
      <c r="J299" s="154"/>
      <c r="K299" s="154"/>
      <c r="L299" s="154"/>
      <c r="M299" s="154"/>
      <c r="N299" s="154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</row>
    <row r="300" spans="3:45" x14ac:dyDescent="0.2">
      <c r="C300" s="143"/>
      <c r="D300" s="143"/>
      <c r="F300" s="163"/>
      <c r="G300" s="163"/>
      <c r="H300" s="143"/>
      <c r="I300" s="143"/>
      <c r="J300" s="154"/>
      <c r="K300" s="154"/>
      <c r="L300" s="154"/>
      <c r="M300" s="154"/>
      <c r="N300" s="154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</row>
    <row r="301" spans="3:45" x14ac:dyDescent="0.2">
      <c r="C301" s="143"/>
      <c r="D301" s="143"/>
      <c r="F301" s="163"/>
      <c r="G301" s="163"/>
      <c r="H301" s="143"/>
      <c r="I301" s="143"/>
      <c r="J301" s="154"/>
      <c r="K301" s="154"/>
      <c r="L301" s="154"/>
      <c r="M301" s="154"/>
      <c r="N301" s="154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</row>
    <row r="302" spans="3:45" x14ac:dyDescent="0.2">
      <c r="C302" s="143"/>
      <c r="D302" s="143"/>
      <c r="F302" s="163"/>
      <c r="G302" s="163"/>
      <c r="H302" s="143"/>
      <c r="I302" s="143"/>
      <c r="J302" s="154"/>
      <c r="K302" s="154"/>
      <c r="L302" s="154"/>
      <c r="M302" s="154"/>
      <c r="N302" s="154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</row>
    <row r="303" spans="3:45" x14ac:dyDescent="0.2">
      <c r="C303" s="143"/>
      <c r="D303" s="143"/>
      <c r="F303" s="163"/>
      <c r="G303" s="163"/>
      <c r="H303" s="143"/>
      <c r="I303" s="143"/>
      <c r="J303" s="154"/>
      <c r="K303" s="154"/>
      <c r="L303" s="154"/>
      <c r="M303" s="154"/>
      <c r="N303" s="154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</row>
    <row r="304" spans="3:45" x14ac:dyDescent="0.2">
      <c r="C304" s="143"/>
      <c r="D304" s="143"/>
      <c r="F304" s="163"/>
      <c r="G304" s="163"/>
      <c r="H304" s="143"/>
      <c r="I304" s="143"/>
      <c r="J304" s="154"/>
      <c r="K304" s="154"/>
      <c r="L304" s="154"/>
      <c r="M304" s="154"/>
      <c r="N304" s="154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</row>
    <row r="305" spans="3:45" x14ac:dyDescent="0.2">
      <c r="C305" s="143"/>
      <c r="D305" s="143"/>
      <c r="F305" s="163"/>
      <c r="G305" s="163"/>
      <c r="H305" s="143"/>
      <c r="I305" s="143"/>
      <c r="J305" s="154"/>
      <c r="K305" s="154"/>
      <c r="L305" s="154"/>
      <c r="M305" s="154"/>
      <c r="N305" s="154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</row>
    <row r="306" spans="3:45" x14ac:dyDescent="0.2">
      <c r="C306" s="143"/>
      <c r="D306" s="143"/>
      <c r="F306" s="163"/>
      <c r="G306" s="163"/>
      <c r="H306" s="143"/>
      <c r="I306" s="143"/>
      <c r="J306" s="154"/>
      <c r="K306" s="154"/>
      <c r="L306" s="154"/>
      <c r="M306" s="154"/>
      <c r="N306" s="154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</row>
    <row r="307" spans="3:45" x14ac:dyDescent="0.2">
      <c r="C307" s="143"/>
      <c r="D307" s="143"/>
      <c r="F307" s="163"/>
      <c r="G307" s="163"/>
      <c r="H307" s="143"/>
      <c r="I307" s="143"/>
      <c r="J307" s="154"/>
      <c r="K307" s="154"/>
      <c r="L307" s="154"/>
      <c r="M307" s="154"/>
      <c r="N307" s="154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</row>
    <row r="308" spans="3:45" x14ac:dyDescent="0.2">
      <c r="C308" s="143"/>
      <c r="D308" s="143"/>
      <c r="F308" s="163"/>
      <c r="G308" s="163"/>
      <c r="H308" s="143"/>
      <c r="I308" s="143"/>
      <c r="J308" s="154"/>
      <c r="K308" s="154"/>
      <c r="L308" s="154"/>
      <c r="M308" s="154"/>
      <c r="N308" s="154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</row>
    <row r="309" spans="3:45" x14ac:dyDescent="0.2">
      <c r="C309" s="143"/>
      <c r="D309" s="143"/>
      <c r="F309" s="163"/>
      <c r="G309" s="163"/>
      <c r="H309" s="143"/>
      <c r="I309" s="143"/>
      <c r="J309" s="154"/>
      <c r="K309" s="154"/>
      <c r="L309" s="154"/>
      <c r="M309" s="154"/>
      <c r="N309" s="154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</row>
    <row r="310" spans="3:45" x14ac:dyDescent="0.2">
      <c r="C310" s="143"/>
      <c r="D310" s="143"/>
      <c r="F310" s="163"/>
      <c r="G310" s="163"/>
      <c r="H310" s="143"/>
      <c r="I310" s="143"/>
      <c r="J310" s="154"/>
      <c r="K310" s="154"/>
      <c r="L310" s="154"/>
      <c r="M310" s="154"/>
      <c r="N310" s="154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</row>
    <row r="311" spans="3:45" x14ac:dyDescent="0.2">
      <c r="C311" s="143"/>
      <c r="D311" s="143"/>
      <c r="F311" s="163"/>
      <c r="G311" s="163"/>
      <c r="H311" s="143"/>
      <c r="I311" s="143"/>
      <c r="J311" s="154"/>
      <c r="K311" s="154"/>
      <c r="L311" s="154"/>
      <c r="M311" s="154"/>
      <c r="N311" s="154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</row>
    <row r="312" spans="3:45" x14ac:dyDescent="0.2">
      <c r="C312" s="143"/>
      <c r="D312" s="143"/>
      <c r="F312" s="163"/>
      <c r="G312" s="163"/>
      <c r="H312" s="143"/>
      <c r="I312" s="143"/>
      <c r="J312" s="154"/>
      <c r="K312" s="154"/>
      <c r="L312" s="154"/>
      <c r="M312" s="154"/>
      <c r="N312" s="154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</row>
    <row r="313" spans="3:45" x14ac:dyDescent="0.2">
      <c r="C313" s="143"/>
      <c r="D313" s="143"/>
      <c r="F313" s="163"/>
      <c r="G313" s="163"/>
      <c r="H313" s="143"/>
      <c r="I313" s="143"/>
      <c r="J313" s="154"/>
      <c r="K313" s="154"/>
      <c r="L313" s="154"/>
      <c r="M313" s="154"/>
      <c r="N313" s="154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</row>
    <row r="314" spans="3:45" x14ac:dyDescent="0.2">
      <c r="C314" s="143"/>
      <c r="D314" s="143"/>
      <c r="F314" s="163"/>
      <c r="G314" s="163"/>
      <c r="H314" s="143"/>
      <c r="I314" s="143"/>
      <c r="J314" s="154"/>
      <c r="K314" s="154"/>
      <c r="L314" s="154"/>
      <c r="M314" s="154"/>
      <c r="N314" s="154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</row>
    <row r="315" spans="3:45" x14ac:dyDescent="0.2">
      <c r="C315" s="143"/>
      <c r="D315" s="143"/>
      <c r="F315" s="163"/>
      <c r="G315" s="163"/>
      <c r="H315" s="143"/>
      <c r="I315" s="143"/>
      <c r="J315" s="154"/>
      <c r="K315" s="154"/>
      <c r="L315" s="154"/>
      <c r="M315" s="154"/>
      <c r="N315" s="154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</row>
    <row r="316" spans="3:45" x14ac:dyDescent="0.2">
      <c r="C316" s="143"/>
      <c r="D316" s="143"/>
      <c r="F316" s="163"/>
      <c r="G316" s="163"/>
      <c r="H316" s="143"/>
      <c r="I316" s="143"/>
      <c r="J316" s="154"/>
      <c r="K316" s="154"/>
      <c r="L316" s="154"/>
      <c r="M316" s="154"/>
      <c r="N316" s="154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</row>
    <row r="317" spans="3:45" x14ac:dyDescent="0.2">
      <c r="C317" s="143"/>
      <c r="D317" s="143"/>
      <c r="F317" s="163"/>
      <c r="G317" s="163"/>
      <c r="H317" s="143"/>
      <c r="I317" s="143"/>
      <c r="J317" s="154"/>
      <c r="K317" s="154"/>
      <c r="L317" s="154"/>
      <c r="M317" s="154"/>
      <c r="N317" s="154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</row>
    <row r="318" spans="3:45" x14ac:dyDescent="0.2">
      <c r="C318" s="143"/>
      <c r="D318" s="143"/>
      <c r="F318" s="163"/>
      <c r="G318" s="163"/>
      <c r="H318" s="143"/>
      <c r="I318" s="143"/>
      <c r="J318" s="154"/>
      <c r="K318" s="154"/>
      <c r="L318" s="154"/>
      <c r="M318" s="154"/>
      <c r="N318" s="154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</row>
    <row r="319" spans="3:45" x14ac:dyDescent="0.2">
      <c r="C319" s="143"/>
      <c r="D319" s="143"/>
      <c r="F319" s="163"/>
      <c r="G319" s="163"/>
      <c r="H319" s="143"/>
      <c r="I319" s="143"/>
      <c r="J319" s="154"/>
      <c r="K319" s="154"/>
      <c r="L319" s="154"/>
      <c r="M319" s="154"/>
      <c r="N319" s="154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</row>
    <row r="320" spans="3:45" x14ac:dyDescent="0.2">
      <c r="C320" s="143"/>
      <c r="D320" s="143"/>
      <c r="F320" s="163"/>
      <c r="G320" s="163"/>
      <c r="H320" s="143"/>
      <c r="I320" s="143"/>
      <c r="J320" s="154"/>
      <c r="K320" s="154"/>
      <c r="L320" s="154"/>
      <c r="M320" s="154"/>
      <c r="N320" s="154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</row>
    <row r="321" spans="3:45" x14ac:dyDescent="0.2">
      <c r="C321" s="143"/>
      <c r="D321" s="143"/>
      <c r="F321" s="163"/>
      <c r="G321" s="163"/>
      <c r="H321" s="143"/>
      <c r="I321" s="143"/>
      <c r="J321" s="154"/>
      <c r="K321" s="154"/>
      <c r="L321" s="154"/>
      <c r="M321" s="154"/>
      <c r="N321" s="154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</row>
    <row r="322" spans="3:45" x14ac:dyDescent="0.2">
      <c r="C322" s="143"/>
      <c r="D322" s="143"/>
      <c r="F322" s="163"/>
      <c r="G322" s="163"/>
      <c r="H322" s="143"/>
      <c r="I322" s="143"/>
      <c r="J322" s="154"/>
      <c r="K322" s="154"/>
      <c r="L322" s="154"/>
      <c r="M322" s="154"/>
      <c r="N322" s="154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</row>
    <row r="323" spans="3:45" x14ac:dyDescent="0.2">
      <c r="C323" s="143"/>
      <c r="D323" s="143"/>
      <c r="F323" s="163"/>
      <c r="G323" s="163"/>
      <c r="H323" s="143"/>
      <c r="I323" s="143"/>
      <c r="J323" s="154"/>
      <c r="K323" s="154"/>
      <c r="L323" s="154"/>
      <c r="M323" s="154"/>
      <c r="N323" s="154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</row>
    <row r="324" spans="3:45" x14ac:dyDescent="0.2">
      <c r="C324" s="143"/>
      <c r="D324" s="143"/>
      <c r="F324" s="163"/>
      <c r="G324" s="163"/>
      <c r="H324" s="143"/>
      <c r="I324" s="143"/>
      <c r="J324" s="154"/>
      <c r="K324" s="154"/>
      <c r="L324" s="154"/>
      <c r="M324" s="154"/>
      <c r="N324" s="154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</row>
    <row r="325" spans="3:45" x14ac:dyDescent="0.2">
      <c r="C325" s="143"/>
      <c r="D325" s="143"/>
      <c r="F325" s="163"/>
      <c r="G325" s="163"/>
      <c r="H325" s="143"/>
      <c r="I325" s="143"/>
      <c r="J325" s="154"/>
      <c r="K325" s="154"/>
      <c r="L325" s="154"/>
      <c r="M325" s="154"/>
      <c r="N325" s="154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</row>
    <row r="326" spans="3:45" x14ac:dyDescent="0.2">
      <c r="C326" s="143"/>
      <c r="D326" s="143"/>
      <c r="F326" s="163"/>
      <c r="G326" s="163"/>
      <c r="H326" s="143"/>
      <c r="I326" s="143"/>
      <c r="J326" s="154"/>
      <c r="K326" s="154"/>
      <c r="L326" s="154"/>
      <c r="M326" s="154"/>
      <c r="N326" s="154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</row>
    <row r="327" spans="3:45" x14ac:dyDescent="0.2">
      <c r="C327" s="143"/>
      <c r="D327" s="143"/>
      <c r="F327" s="163"/>
      <c r="G327" s="163"/>
      <c r="H327" s="143"/>
      <c r="I327" s="143"/>
      <c r="J327" s="154"/>
      <c r="K327" s="154"/>
      <c r="L327" s="154"/>
      <c r="M327" s="154"/>
      <c r="N327" s="154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</row>
    <row r="328" spans="3:45" x14ac:dyDescent="0.2">
      <c r="C328" s="143"/>
      <c r="D328" s="143"/>
      <c r="F328" s="163"/>
      <c r="G328" s="163"/>
      <c r="H328" s="143"/>
      <c r="I328" s="143"/>
      <c r="J328" s="154"/>
      <c r="K328" s="154"/>
      <c r="L328" s="154"/>
      <c r="M328" s="154"/>
      <c r="N328" s="154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</row>
    <row r="329" spans="3:45" x14ac:dyDescent="0.2">
      <c r="C329" s="143"/>
      <c r="D329" s="143"/>
      <c r="F329" s="163"/>
      <c r="G329" s="163"/>
      <c r="H329" s="143"/>
      <c r="I329" s="143"/>
      <c r="J329" s="154"/>
      <c r="K329" s="154"/>
      <c r="L329" s="154"/>
      <c r="M329" s="154"/>
      <c r="N329" s="154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</row>
    <row r="330" spans="3:45" x14ac:dyDescent="0.2">
      <c r="C330" s="143"/>
      <c r="D330" s="143"/>
      <c r="F330" s="163"/>
      <c r="G330" s="163"/>
      <c r="H330" s="143"/>
      <c r="I330" s="143"/>
      <c r="J330" s="154"/>
      <c r="K330" s="154"/>
      <c r="L330" s="154"/>
      <c r="M330" s="154"/>
      <c r="N330" s="154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</row>
    <row r="331" spans="3:45" x14ac:dyDescent="0.2">
      <c r="C331" s="143"/>
      <c r="D331" s="143"/>
      <c r="F331" s="163"/>
      <c r="G331" s="163"/>
      <c r="H331" s="143"/>
      <c r="I331" s="143"/>
      <c r="J331" s="154"/>
      <c r="K331" s="154"/>
      <c r="L331" s="154"/>
      <c r="M331" s="154"/>
      <c r="N331" s="154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</row>
    <row r="332" spans="3:45" x14ac:dyDescent="0.2">
      <c r="C332" s="143"/>
      <c r="D332" s="143"/>
      <c r="F332" s="163"/>
      <c r="G332" s="163"/>
      <c r="H332" s="143"/>
      <c r="I332" s="143"/>
      <c r="J332" s="154"/>
      <c r="K332" s="154"/>
      <c r="L332" s="154"/>
      <c r="M332" s="154"/>
      <c r="N332" s="154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</row>
    <row r="333" spans="3:45" x14ac:dyDescent="0.2">
      <c r="C333" s="143"/>
      <c r="D333" s="143"/>
      <c r="F333" s="163"/>
      <c r="G333" s="163"/>
      <c r="H333" s="143"/>
      <c r="I333" s="143"/>
      <c r="J333" s="154"/>
      <c r="K333" s="154"/>
      <c r="L333" s="154"/>
      <c r="M333" s="154"/>
      <c r="N333" s="154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</row>
    <row r="334" spans="3:45" x14ac:dyDescent="0.2">
      <c r="C334" s="143"/>
      <c r="D334" s="143"/>
      <c r="F334" s="163"/>
      <c r="G334" s="163"/>
      <c r="H334" s="143"/>
      <c r="I334" s="143"/>
      <c r="J334" s="154"/>
      <c r="K334" s="154"/>
      <c r="L334" s="154"/>
      <c r="M334" s="154"/>
      <c r="N334" s="154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</row>
    <row r="335" spans="3:45" x14ac:dyDescent="0.2">
      <c r="C335" s="143"/>
      <c r="D335" s="143"/>
      <c r="F335" s="163"/>
      <c r="G335" s="163"/>
      <c r="H335" s="143"/>
      <c r="I335" s="143"/>
      <c r="J335" s="154"/>
      <c r="K335" s="154"/>
      <c r="L335" s="154"/>
      <c r="M335" s="154"/>
      <c r="N335" s="154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</row>
    <row r="336" spans="3:45" x14ac:dyDescent="0.2">
      <c r="C336" s="143"/>
      <c r="D336" s="143"/>
      <c r="F336" s="163"/>
      <c r="G336" s="163"/>
      <c r="H336" s="143"/>
      <c r="I336" s="143"/>
      <c r="J336" s="154"/>
      <c r="K336" s="154"/>
      <c r="L336" s="154"/>
      <c r="M336" s="154"/>
      <c r="N336" s="154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</row>
    <row r="337" spans="3:45" x14ac:dyDescent="0.2">
      <c r="C337" s="143"/>
      <c r="D337" s="143"/>
      <c r="F337" s="163"/>
      <c r="G337" s="163"/>
      <c r="H337" s="143"/>
      <c r="I337" s="143"/>
      <c r="J337" s="154"/>
      <c r="K337" s="154"/>
      <c r="L337" s="154"/>
      <c r="M337" s="154"/>
      <c r="N337" s="154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</row>
    <row r="338" spans="3:45" x14ac:dyDescent="0.2">
      <c r="C338" s="143"/>
      <c r="D338" s="143"/>
      <c r="F338" s="163"/>
      <c r="G338" s="163"/>
      <c r="H338" s="143"/>
      <c r="I338" s="143"/>
      <c r="J338" s="154"/>
      <c r="K338" s="154"/>
      <c r="L338" s="154"/>
      <c r="M338" s="154"/>
      <c r="N338" s="154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</row>
    <row r="339" spans="3:45" x14ac:dyDescent="0.2">
      <c r="C339" s="143"/>
      <c r="D339" s="143"/>
      <c r="F339" s="163"/>
      <c r="G339" s="163"/>
      <c r="H339" s="143"/>
      <c r="I339" s="143"/>
      <c r="J339" s="154"/>
      <c r="K339" s="154"/>
      <c r="L339" s="154"/>
      <c r="M339" s="154"/>
      <c r="N339" s="154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</row>
    <row r="340" spans="3:45" x14ac:dyDescent="0.2">
      <c r="C340" s="143"/>
      <c r="D340" s="143"/>
      <c r="F340" s="163"/>
      <c r="G340" s="163"/>
      <c r="H340" s="143"/>
      <c r="I340" s="143"/>
      <c r="J340" s="154"/>
      <c r="K340" s="154"/>
      <c r="L340" s="154"/>
      <c r="M340" s="154"/>
      <c r="N340" s="154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</row>
    <row r="341" spans="3:45" x14ac:dyDescent="0.2">
      <c r="C341" s="143"/>
      <c r="D341" s="143"/>
      <c r="F341" s="163"/>
      <c r="G341" s="163"/>
      <c r="H341" s="143"/>
      <c r="I341" s="143"/>
      <c r="J341" s="154"/>
      <c r="K341" s="154"/>
      <c r="L341" s="154"/>
      <c r="M341" s="154"/>
      <c r="N341" s="154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</row>
    <row r="342" spans="3:45" x14ac:dyDescent="0.2">
      <c r="C342" s="143"/>
      <c r="D342" s="143"/>
      <c r="F342" s="163"/>
      <c r="G342" s="163"/>
      <c r="H342" s="143"/>
      <c r="I342" s="143"/>
      <c r="J342" s="154"/>
      <c r="K342" s="154"/>
      <c r="L342" s="154"/>
      <c r="M342" s="154"/>
      <c r="N342" s="154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</row>
    <row r="343" spans="3:45" x14ac:dyDescent="0.2">
      <c r="C343" s="143"/>
      <c r="D343" s="143"/>
      <c r="F343" s="163"/>
      <c r="G343" s="163"/>
      <c r="H343" s="143"/>
      <c r="I343" s="143"/>
      <c r="J343" s="154"/>
      <c r="K343" s="154"/>
      <c r="L343" s="154"/>
      <c r="M343" s="154"/>
      <c r="N343" s="154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</row>
    <row r="344" spans="3:45" x14ac:dyDescent="0.2">
      <c r="C344" s="143"/>
      <c r="D344" s="143"/>
      <c r="F344" s="163"/>
      <c r="G344" s="163"/>
      <c r="H344" s="143"/>
      <c r="I344" s="143"/>
      <c r="J344" s="154"/>
      <c r="K344" s="154"/>
      <c r="L344" s="154"/>
      <c r="M344" s="154"/>
      <c r="N344" s="154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</row>
    <row r="345" spans="3:45" x14ac:dyDescent="0.2">
      <c r="C345" s="143"/>
      <c r="D345" s="143"/>
      <c r="F345" s="163"/>
      <c r="G345" s="163"/>
      <c r="H345" s="143"/>
      <c r="I345" s="143"/>
      <c r="J345" s="154"/>
      <c r="K345" s="154"/>
      <c r="L345" s="154"/>
      <c r="M345" s="154"/>
      <c r="N345" s="154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</row>
    <row r="346" spans="3:45" x14ac:dyDescent="0.2">
      <c r="C346" s="143"/>
      <c r="D346" s="143"/>
      <c r="F346" s="163"/>
      <c r="G346" s="163"/>
      <c r="H346" s="143"/>
      <c r="I346" s="143"/>
      <c r="J346" s="154"/>
      <c r="K346" s="154"/>
      <c r="L346" s="154"/>
      <c r="M346" s="154"/>
      <c r="N346" s="154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</row>
    <row r="347" spans="3:45" x14ac:dyDescent="0.2">
      <c r="C347" s="143"/>
      <c r="D347" s="143"/>
      <c r="F347" s="163"/>
      <c r="G347" s="163"/>
      <c r="H347" s="143"/>
      <c r="I347" s="143"/>
      <c r="J347" s="154"/>
      <c r="K347" s="154"/>
      <c r="L347" s="154"/>
      <c r="M347" s="154"/>
      <c r="N347" s="154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</row>
    <row r="348" spans="3:45" x14ac:dyDescent="0.2">
      <c r="C348" s="143"/>
      <c r="D348" s="143"/>
      <c r="F348" s="163"/>
      <c r="G348" s="163"/>
      <c r="H348" s="143"/>
      <c r="I348" s="143"/>
      <c r="J348" s="154"/>
      <c r="K348" s="154"/>
      <c r="L348" s="154"/>
      <c r="M348" s="154"/>
      <c r="N348" s="154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</row>
    <row r="349" spans="3:45" x14ac:dyDescent="0.2">
      <c r="C349" s="143"/>
      <c r="D349" s="143"/>
      <c r="F349" s="163"/>
      <c r="G349" s="163"/>
      <c r="H349" s="143"/>
      <c r="I349" s="143"/>
      <c r="J349" s="154"/>
      <c r="K349" s="154"/>
      <c r="L349" s="154"/>
      <c r="M349" s="154"/>
      <c r="N349" s="154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</row>
    <row r="350" spans="3:45" x14ac:dyDescent="0.2">
      <c r="C350" s="143"/>
      <c r="D350" s="143"/>
      <c r="F350" s="163"/>
      <c r="G350" s="163"/>
      <c r="H350" s="143"/>
      <c r="I350" s="143"/>
      <c r="J350" s="154"/>
      <c r="K350" s="154"/>
      <c r="L350" s="154"/>
      <c r="M350" s="154"/>
      <c r="N350" s="154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</row>
    <row r="351" spans="3:45" x14ac:dyDescent="0.2">
      <c r="C351" s="143"/>
      <c r="D351" s="143"/>
      <c r="F351" s="163"/>
      <c r="G351" s="163"/>
      <c r="H351" s="143"/>
      <c r="I351" s="143"/>
      <c r="J351" s="154"/>
      <c r="K351" s="154"/>
      <c r="L351" s="154"/>
      <c r="M351" s="154"/>
      <c r="N351" s="154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</row>
    <row r="352" spans="3:45" x14ac:dyDescent="0.2">
      <c r="C352" s="143"/>
      <c r="D352" s="143"/>
      <c r="F352" s="163"/>
      <c r="G352" s="163"/>
      <c r="H352" s="143"/>
      <c r="I352" s="143"/>
      <c r="J352" s="154"/>
      <c r="K352" s="154"/>
      <c r="L352" s="154"/>
      <c r="M352" s="154"/>
      <c r="N352" s="154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</row>
    <row r="353" spans="3:45" x14ac:dyDescent="0.2">
      <c r="C353" s="143"/>
      <c r="D353" s="143"/>
      <c r="F353" s="163"/>
      <c r="G353" s="163"/>
      <c r="H353" s="143"/>
      <c r="I353" s="143"/>
      <c r="J353" s="154"/>
      <c r="K353" s="154"/>
      <c r="L353" s="154"/>
      <c r="M353" s="154"/>
      <c r="N353" s="154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</row>
    <row r="354" spans="3:45" x14ac:dyDescent="0.2">
      <c r="C354" s="143"/>
      <c r="D354" s="143"/>
      <c r="F354" s="163"/>
      <c r="G354" s="163"/>
      <c r="H354" s="143"/>
      <c r="I354" s="143"/>
      <c r="J354" s="154"/>
      <c r="K354" s="154"/>
      <c r="L354" s="154"/>
      <c r="M354" s="154"/>
      <c r="N354" s="154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</row>
    <row r="355" spans="3:45" x14ac:dyDescent="0.2">
      <c r="C355" s="143"/>
      <c r="D355" s="143"/>
      <c r="F355" s="163"/>
      <c r="G355" s="163"/>
      <c r="H355" s="143"/>
      <c r="I355" s="143"/>
      <c r="J355" s="154"/>
      <c r="K355" s="154"/>
      <c r="L355" s="154"/>
      <c r="M355" s="154"/>
      <c r="N355" s="154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</row>
    <row r="356" spans="3:45" x14ac:dyDescent="0.2">
      <c r="C356" s="143"/>
      <c r="D356" s="143"/>
      <c r="F356" s="163"/>
      <c r="G356" s="163"/>
      <c r="H356" s="143"/>
      <c r="I356" s="143"/>
      <c r="J356" s="154"/>
      <c r="K356" s="154"/>
      <c r="L356" s="154"/>
      <c r="M356" s="154"/>
      <c r="N356" s="154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</row>
    <row r="357" spans="3:45" x14ac:dyDescent="0.2">
      <c r="C357" s="143"/>
      <c r="D357" s="143"/>
      <c r="F357" s="163"/>
      <c r="G357" s="163"/>
      <c r="H357" s="143"/>
      <c r="I357" s="143"/>
      <c r="J357" s="154"/>
      <c r="K357" s="154"/>
      <c r="L357" s="154"/>
      <c r="M357" s="154"/>
      <c r="N357" s="154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</row>
    <row r="358" spans="3:45" x14ac:dyDescent="0.2">
      <c r="C358" s="143"/>
      <c r="D358" s="143"/>
      <c r="F358" s="163"/>
      <c r="G358" s="163"/>
      <c r="H358" s="143"/>
      <c r="I358" s="143"/>
      <c r="J358" s="154"/>
      <c r="K358" s="154"/>
      <c r="L358" s="154"/>
      <c r="M358" s="154"/>
      <c r="N358" s="154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</row>
    <row r="359" spans="3:45" x14ac:dyDescent="0.2">
      <c r="C359" s="143"/>
      <c r="D359" s="143"/>
      <c r="F359" s="163"/>
      <c r="G359" s="163"/>
      <c r="H359" s="143"/>
      <c r="I359" s="143"/>
      <c r="J359" s="154"/>
      <c r="K359" s="154"/>
      <c r="L359" s="154"/>
      <c r="M359" s="154"/>
      <c r="N359" s="154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</row>
    <row r="360" spans="3:45" x14ac:dyDescent="0.2">
      <c r="C360" s="143"/>
      <c r="D360" s="143"/>
      <c r="F360" s="163"/>
      <c r="G360" s="163"/>
      <c r="H360" s="143"/>
      <c r="I360" s="143"/>
      <c r="J360" s="154"/>
      <c r="K360" s="154"/>
      <c r="L360" s="154"/>
      <c r="M360" s="154"/>
      <c r="N360" s="154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</row>
    <row r="361" spans="3:45" x14ac:dyDescent="0.2">
      <c r="C361" s="143"/>
      <c r="D361" s="143"/>
      <c r="F361" s="163"/>
      <c r="G361" s="163"/>
      <c r="H361" s="143"/>
      <c r="I361" s="143"/>
      <c r="J361" s="154"/>
      <c r="K361" s="154"/>
      <c r="L361" s="154"/>
      <c r="M361" s="154"/>
      <c r="N361" s="154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</row>
    <row r="362" spans="3:45" x14ac:dyDescent="0.2">
      <c r="C362" s="143"/>
      <c r="D362" s="143"/>
      <c r="F362" s="163"/>
      <c r="G362" s="163"/>
      <c r="H362" s="143"/>
      <c r="I362" s="143"/>
      <c r="J362" s="154"/>
      <c r="K362" s="154"/>
      <c r="L362" s="154"/>
      <c r="M362" s="154"/>
      <c r="N362" s="154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</row>
    <row r="363" spans="3:45" x14ac:dyDescent="0.2">
      <c r="C363" s="143"/>
      <c r="D363" s="143"/>
      <c r="F363" s="163"/>
      <c r="G363" s="163"/>
      <c r="H363" s="143"/>
      <c r="I363" s="143"/>
      <c r="J363" s="154"/>
      <c r="K363" s="154"/>
      <c r="L363" s="154"/>
      <c r="M363" s="154"/>
      <c r="N363" s="154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</row>
    <row r="364" spans="3:45" x14ac:dyDescent="0.2">
      <c r="C364" s="143"/>
      <c r="D364" s="143"/>
      <c r="F364" s="163"/>
      <c r="G364" s="163"/>
      <c r="H364" s="143"/>
      <c r="I364" s="143"/>
      <c r="J364" s="154"/>
      <c r="K364" s="154"/>
      <c r="L364" s="154"/>
      <c r="M364" s="154"/>
      <c r="N364" s="154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</row>
    <row r="365" spans="3:45" x14ac:dyDescent="0.2">
      <c r="C365" s="143"/>
      <c r="D365" s="143"/>
      <c r="F365" s="163"/>
      <c r="G365" s="163"/>
      <c r="H365" s="143"/>
      <c r="I365" s="143"/>
      <c r="J365" s="154"/>
      <c r="K365" s="154"/>
      <c r="L365" s="154"/>
      <c r="M365" s="154"/>
      <c r="N365" s="154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</row>
    <row r="366" spans="3:45" x14ac:dyDescent="0.2">
      <c r="C366" s="143"/>
      <c r="D366" s="143"/>
      <c r="F366" s="163"/>
      <c r="G366" s="163"/>
      <c r="H366" s="143"/>
      <c r="I366" s="143"/>
      <c r="J366" s="154"/>
      <c r="K366" s="154"/>
      <c r="L366" s="154"/>
      <c r="M366" s="154"/>
      <c r="N366" s="154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</row>
    <row r="367" spans="3:45" x14ac:dyDescent="0.2">
      <c r="C367" s="143"/>
      <c r="D367" s="143"/>
      <c r="F367" s="163"/>
      <c r="G367" s="163"/>
      <c r="H367" s="143"/>
      <c r="I367" s="143"/>
      <c r="J367" s="154"/>
      <c r="K367" s="154"/>
      <c r="L367" s="154"/>
      <c r="M367" s="154"/>
      <c r="N367" s="154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</row>
    <row r="368" spans="3:45" x14ac:dyDescent="0.2">
      <c r="C368" s="143"/>
      <c r="D368" s="143"/>
      <c r="F368" s="163"/>
      <c r="G368" s="163"/>
      <c r="H368" s="143"/>
      <c r="I368" s="143"/>
      <c r="J368" s="154"/>
      <c r="K368" s="154"/>
      <c r="L368" s="154"/>
      <c r="M368" s="154"/>
      <c r="N368" s="154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</row>
    <row r="369" spans="3:45" x14ac:dyDescent="0.2">
      <c r="C369" s="143"/>
      <c r="D369" s="143"/>
      <c r="F369" s="163"/>
      <c r="G369" s="163"/>
      <c r="H369" s="143"/>
      <c r="I369" s="143"/>
      <c r="J369" s="154"/>
      <c r="K369" s="154"/>
      <c r="L369" s="154"/>
      <c r="M369" s="154"/>
      <c r="N369" s="154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</row>
    <row r="370" spans="3:45" x14ac:dyDescent="0.2">
      <c r="C370" s="143"/>
      <c r="D370" s="143"/>
      <c r="F370" s="163"/>
      <c r="G370" s="163"/>
      <c r="H370" s="143"/>
      <c r="I370" s="143"/>
      <c r="J370" s="154"/>
      <c r="K370" s="154"/>
      <c r="L370" s="154"/>
      <c r="M370" s="154"/>
      <c r="N370" s="154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</row>
    <row r="371" spans="3:45" x14ac:dyDescent="0.2">
      <c r="C371" s="143"/>
      <c r="D371" s="143"/>
      <c r="F371" s="163"/>
      <c r="G371" s="163"/>
      <c r="H371" s="143"/>
      <c r="I371" s="143"/>
      <c r="J371" s="154"/>
      <c r="K371" s="154"/>
      <c r="L371" s="154"/>
      <c r="M371" s="154"/>
      <c r="N371" s="154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</row>
    <row r="372" spans="3:45" x14ac:dyDescent="0.2">
      <c r="C372" s="143"/>
      <c r="D372" s="143"/>
      <c r="F372" s="163"/>
      <c r="G372" s="163"/>
      <c r="H372" s="143"/>
      <c r="I372" s="143"/>
      <c r="J372" s="154"/>
      <c r="K372" s="154"/>
      <c r="L372" s="154"/>
      <c r="M372" s="154"/>
      <c r="N372" s="154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</row>
    <row r="373" spans="3:45" x14ac:dyDescent="0.2">
      <c r="C373" s="143"/>
      <c r="D373" s="143"/>
      <c r="F373" s="163"/>
      <c r="G373" s="163"/>
      <c r="H373" s="143"/>
      <c r="I373" s="143"/>
      <c r="J373" s="154"/>
      <c r="K373" s="154"/>
      <c r="L373" s="154"/>
      <c r="M373" s="154"/>
      <c r="N373" s="154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</row>
    <row r="374" spans="3:45" x14ac:dyDescent="0.2">
      <c r="C374" s="143"/>
      <c r="D374" s="143"/>
      <c r="F374" s="163"/>
      <c r="G374" s="163"/>
      <c r="H374" s="143"/>
      <c r="I374" s="143"/>
      <c r="J374" s="154"/>
      <c r="K374" s="154"/>
      <c r="L374" s="154"/>
      <c r="M374" s="154"/>
      <c r="N374" s="154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</row>
    <row r="375" spans="3:45" x14ac:dyDescent="0.2">
      <c r="C375" s="143"/>
      <c r="D375" s="143"/>
      <c r="F375" s="163"/>
      <c r="G375" s="163"/>
      <c r="H375" s="143"/>
      <c r="I375" s="143"/>
      <c r="J375" s="154"/>
      <c r="K375" s="154"/>
      <c r="L375" s="154"/>
      <c r="M375" s="154"/>
      <c r="N375" s="154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</row>
    <row r="376" spans="3:45" x14ac:dyDescent="0.2">
      <c r="C376" s="143"/>
      <c r="D376" s="143"/>
      <c r="F376" s="163"/>
      <c r="G376" s="163"/>
      <c r="H376" s="143"/>
      <c r="I376" s="143"/>
      <c r="J376" s="154"/>
      <c r="K376" s="154"/>
      <c r="L376" s="154"/>
      <c r="M376" s="154"/>
      <c r="N376" s="154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</row>
    <row r="377" spans="3:45" x14ac:dyDescent="0.2">
      <c r="C377" s="143"/>
      <c r="D377" s="143"/>
      <c r="F377" s="163"/>
      <c r="G377" s="163"/>
      <c r="H377" s="143"/>
      <c r="I377" s="143"/>
      <c r="J377" s="154"/>
      <c r="K377" s="154"/>
      <c r="L377" s="154"/>
      <c r="M377" s="154"/>
      <c r="N377" s="154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</row>
    <row r="378" spans="3:45" x14ac:dyDescent="0.2">
      <c r="C378" s="143"/>
      <c r="D378" s="143"/>
      <c r="F378" s="163"/>
      <c r="G378" s="163"/>
      <c r="H378" s="143"/>
      <c r="I378" s="143"/>
      <c r="J378" s="154"/>
      <c r="K378" s="154"/>
      <c r="L378" s="154"/>
      <c r="M378" s="154"/>
      <c r="N378" s="154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</row>
    <row r="379" spans="3:45" x14ac:dyDescent="0.2">
      <c r="C379" s="143"/>
      <c r="D379" s="143"/>
      <c r="F379" s="163"/>
      <c r="G379" s="163"/>
      <c r="H379" s="143"/>
      <c r="I379" s="143"/>
      <c r="J379" s="154"/>
      <c r="K379" s="154"/>
      <c r="L379" s="154"/>
      <c r="M379" s="154"/>
      <c r="N379" s="154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</row>
    <row r="380" spans="3:45" x14ac:dyDescent="0.2">
      <c r="C380" s="143"/>
      <c r="D380" s="143"/>
      <c r="F380" s="163"/>
      <c r="G380" s="163"/>
      <c r="H380" s="143"/>
      <c r="I380" s="143"/>
      <c r="J380" s="154"/>
      <c r="K380" s="154"/>
      <c r="L380" s="154"/>
      <c r="M380" s="154"/>
      <c r="N380" s="154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</row>
    <row r="381" spans="3:45" x14ac:dyDescent="0.2">
      <c r="C381" s="143"/>
      <c r="D381" s="143"/>
      <c r="F381" s="163"/>
      <c r="G381" s="163"/>
      <c r="H381" s="143"/>
      <c r="I381" s="143"/>
      <c r="J381" s="154"/>
      <c r="K381" s="154"/>
      <c r="L381" s="154"/>
      <c r="M381" s="154"/>
      <c r="N381" s="154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</row>
    <row r="382" spans="3:45" x14ac:dyDescent="0.2">
      <c r="C382" s="143"/>
      <c r="D382" s="143"/>
      <c r="F382" s="163"/>
      <c r="G382" s="163"/>
      <c r="H382" s="143"/>
      <c r="I382" s="143"/>
      <c r="J382" s="154"/>
      <c r="K382" s="154"/>
      <c r="L382" s="154"/>
      <c r="M382" s="154"/>
      <c r="N382" s="154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</row>
    <row r="383" spans="3:45" x14ac:dyDescent="0.2">
      <c r="C383" s="143"/>
      <c r="D383" s="143"/>
      <c r="F383" s="163"/>
      <c r="G383" s="163"/>
      <c r="H383" s="143"/>
      <c r="I383" s="143"/>
      <c r="J383" s="154"/>
      <c r="K383" s="154"/>
      <c r="L383" s="154"/>
      <c r="M383" s="154"/>
      <c r="N383" s="154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</row>
    <row r="384" spans="3:45" x14ac:dyDescent="0.2">
      <c r="C384" s="143"/>
      <c r="D384" s="143"/>
      <c r="F384" s="163"/>
      <c r="G384" s="163"/>
      <c r="H384" s="143"/>
      <c r="I384" s="143"/>
      <c r="J384" s="154"/>
      <c r="K384" s="154"/>
      <c r="L384" s="154"/>
      <c r="M384" s="154"/>
      <c r="N384" s="154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</row>
    <row r="385" spans="3:45" x14ac:dyDescent="0.2">
      <c r="C385" s="143"/>
      <c r="D385" s="143"/>
      <c r="F385" s="163"/>
      <c r="G385" s="163"/>
      <c r="H385" s="143"/>
      <c r="I385" s="143"/>
      <c r="J385" s="154"/>
      <c r="K385" s="154"/>
      <c r="L385" s="154"/>
      <c r="M385" s="154"/>
      <c r="N385" s="154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</row>
    <row r="386" spans="3:45" x14ac:dyDescent="0.2">
      <c r="C386" s="143"/>
      <c r="D386" s="143"/>
      <c r="F386" s="163"/>
      <c r="G386" s="163"/>
      <c r="H386" s="143"/>
      <c r="I386" s="143"/>
      <c r="J386" s="154"/>
      <c r="K386" s="154"/>
      <c r="L386" s="154"/>
      <c r="M386" s="154"/>
      <c r="N386" s="154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</row>
    <row r="387" spans="3:45" x14ac:dyDescent="0.2">
      <c r="C387" s="143"/>
      <c r="D387" s="143"/>
      <c r="F387" s="163"/>
      <c r="G387" s="163"/>
      <c r="H387" s="143"/>
      <c r="I387" s="143"/>
      <c r="J387" s="154"/>
      <c r="K387" s="154"/>
      <c r="L387" s="154"/>
      <c r="M387" s="154"/>
      <c r="N387" s="154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</row>
    <row r="388" spans="3:45" x14ac:dyDescent="0.2">
      <c r="C388" s="143"/>
      <c r="D388" s="143"/>
      <c r="F388" s="163"/>
      <c r="G388" s="163"/>
      <c r="H388" s="143"/>
      <c r="I388" s="143"/>
      <c r="J388" s="154"/>
      <c r="K388" s="154"/>
      <c r="L388" s="154"/>
      <c r="M388" s="154"/>
      <c r="N388" s="154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</row>
    <row r="389" spans="3:45" x14ac:dyDescent="0.2">
      <c r="C389" s="143"/>
      <c r="D389" s="143"/>
      <c r="F389" s="163"/>
      <c r="G389" s="163"/>
      <c r="H389" s="143"/>
      <c r="I389" s="143"/>
      <c r="J389" s="154"/>
      <c r="K389" s="154"/>
      <c r="L389" s="154"/>
      <c r="M389" s="154"/>
      <c r="N389" s="154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</row>
    <row r="390" spans="3:45" x14ac:dyDescent="0.2">
      <c r="C390" s="143"/>
      <c r="D390" s="143"/>
      <c r="F390" s="163"/>
      <c r="G390" s="163"/>
      <c r="H390" s="143"/>
      <c r="I390" s="143"/>
      <c r="J390" s="154"/>
      <c r="K390" s="154"/>
      <c r="L390" s="154"/>
      <c r="M390" s="154"/>
      <c r="N390" s="154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</row>
    <row r="391" spans="3:45" x14ac:dyDescent="0.2">
      <c r="C391" s="143"/>
      <c r="D391" s="143"/>
      <c r="F391" s="163"/>
      <c r="G391" s="163"/>
      <c r="H391" s="143"/>
      <c r="I391" s="143"/>
      <c r="J391" s="154"/>
      <c r="K391" s="154"/>
      <c r="L391" s="154"/>
      <c r="M391" s="154"/>
      <c r="N391" s="154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</row>
    <row r="392" spans="3:45" x14ac:dyDescent="0.2">
      <c r="C392" s="143"/>
      <c r="D392" s="143"/>
      <c r="F392" s="163"/>
      <c r="G392" s="163"/>
      <c r="H392" s="143"/>
      <c r="I392" s="143"/>
      <c r="J392" s="154"/>
      <c r="K392" s="154"/>
      <c r="L392" s="154"/>
      <c r="M392" s="154"/>
      <c r="N392" s="154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</row>
    <row r="393" spans="3:45" x14ac:dyDescent="0.2">
      <c r="C393" s="143"/>
      <c r="D393" s="143"/>
      <c r="F393" s="163"/>
      <c r="G393" s="163"/>
      <c r="H393" s="143"/>
      <c r="I393" s="143"/>
      <c r="J393" s="154"/>
      <c r="K393" s="154"/>
      <c r="L393" s="154"/>
      <c r="M393" s="154"/>
      <c r="N393" s="154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</row>
    <row r="394" spans="3:45" x14ac:dyDescent="0.2">
      <c r="C394" s="143"/>
      <c r="D394" s="143"/>
      <c r="F394" s="163"/>
      <c r="G394" s="163"/>
      <c r="H394" s="143"/>
      <c r="I394" s="143"/>
      <c r="J394" s="154"/>
      <c r="K394" s="154"/>
      <c r="L394" s="154"/>
      <c r="M394" s="154"/>
      <c r="N394" s="154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</row>
    <row r="395" spans="3:45" x14ac:dyDescent="0.2">
      <c r="C395" s="143"/>
      <c r="D395" s="143"/>
      <c r="F395" s="163"/>
      <c r="G395" s="163"/>
      <c r="H395" s="143"/>
      <c r="I395" s="143"/>
      <c r="J395" s="154"/>
      <c r="K395" s="154"/>
      <c r="L395" s="154"/>
      <c r="M395" s="154"/>
      <c r="N395" s="154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</row>
    <row r="396" spans="3:45" x14ac:dyDescent="0.2">
      <c r="C396" s="143"/>
      <c r="D396" s="143"/>
      <c r="F396" s="163"/>
      <c r="G396" s="163"/>
      <c r="H396" s="143"/>
      <c r="I396" s="143"/>
      <c r="J396" s="154"/>
      <c r="K396" s="154"/>
      <c r="L396" s="154"/>
      <c r="M396" s="154"/>
      <c r="N396" s="154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</row>
    <row r="397" spans="3:45" x14ac:dyDescent="0.2">
      <c r="C397" s="143"/>
      <c r="D397" s="143"/>
      <c r="F397" s="163"/>
      <c r="G397" s="163"/>
      <c r="H397" s="143"/>
      <c r="I397" s="143"/>
      <c r="J397" s="154"/>
      <c r="K397" s="154"/>
      <c r="L397" s="154"/>
      <c r="M397" s="154"/>
      <c r="N397" s="154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</row>
    <row r="398" spans="3:45" x14ac:dyDescent="0.2">
      <c r="C398" s="143"/>
      <c r="D398" s="143"/>
      <c r="F398" s="163"/>
      <c r="G398" s="163"/>
      <c r="H398" s="143"/>
      <c r="I398" s="143"/>
      <c r="J398" s="154"/>
      <c r="K398" s="154"/>
      <c r="L398" s="154"/>
      <c r="M398" s="154"/>
      <c r="N398" s="154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</row>
    <row r="399" spans="3:45" x14ac:dyDescent="0.2">
      <c r="C399" s="143"/>
      <c r="D399" s="143"/>
      <c r="F399" s="163"/>
      <c r="G399" s="163"/>
      <c r="H399" s="143"/>
      <c r="I399" s="143"/>
      <c r="J399" s="154"/>
      <c r="K399" s="154"/>
      <c r="L399" s="154"/>
      <c r="M399" s="154"/>
      <c r="N399" s="154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</row>
    <row r="400" spans="3:45" x14ac:dyDescent="0.2">
      <c r="C400" s="143"/>
      <c r="D400" s="143"/>
      <c r="F400" s="163"/>
      <c r="G400" s="163"/>
      <c r="H400" s="143"/>
      <c r="I400" s="143"/>
      <c r="J400" s="154"/>
      <c r="K400" s="154"/>
      <c r="L400" s="154"/>
      <c r="M400" s="154"/>
      <c r="N400" s="154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</row>
    <row r="401" spans="3:45" x14ac:dyDescent="0.2">
      <c r="C401" s="143"/>
      <c r="D401" s="143"/>
      <c r="F401" s="163"/>
      <c r="G401" s="163"/>
      <c r="H401" s="143"/>
      <c r="I401" s="143"/>
      <c r="J401" s="154"/>
      <c r="K401" s="154"/>
      <c r="L401" s="154"/>
      <c r="M401" s="154"/>
      <c r="N401" s="154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</row>
    <row r="402" spans="3:45" x14ac:dyDescent="0.2">
      <c r="C402" s="143"/>
      <c r="D402" s="143"/>
      <c r="F402" s="163"/>
      <c r="G402" s="163"/>
      <c r="H402" s="143"/>
      <c r="I402" s="143"/>
      <c r="J402" s="154"/>
      <c r="K402" s="154"/>
      <c r="L402" s="154"/>
      <c r="M402" s="154"/>
      <c r="N402" s="154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</row>
    <row r="403" spans="3:45" x14ac:dyDescent="0.2">
      <c r="C403" s="143"/>
      <c r="D403" s="143"/>
      <c r="F403" s="163"/>
      <c r="G403" s="163"/>
      <c r="H403" s="143"/>
      <c r="I403" s="143"/>
      <c r="J403" s="154"/>
      <c r="K403" s="154"/>
      <c r="L403" s="154"/>
      <c r="M403" s="154"/>
      <c r="N403" s="154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</row>
    <row r="404" spans="3:45" x14ac:dyDescent="0.2">
      <c r="C404" s="143"/>
      <c r="D404" s="143"/>
      <c r="F404" s="163"/>
      <c r="G404" s="163"/>
      <c r="H404" s="143"/>
      <c r="I404" s="143"/>
      <c r="J404" s="154"/>
      <c r="K404" s="154"/>
      <c r="L404" s="154"/>
      <c r="M404" s="154"/>
      <c r="N404" s="154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</row>
    <row r="405" spans="3:45" x14ac:dyDescent="0.2">
      <c r="C405" s="143"/>
      <c r="D405" s="143"/>
      <c r="F405" s="163"/>
      <c r="G405" s="163"/>
      <c r="H405" s="143"/>
      <c r="I405" s="143"/>
      <c r="J405" s="154"/>
      <c r="K405" s="154"/>
      <c r="L405" s="154"/>
      <c r="M405" s="154"/>
      <c r="N405" s="154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</row>
    <row r="406" spans="3:45" x14ac:dyDescent="0.2">
      <c r="C406" s="143"/>
      <c r="D406" s="143"/>
      <c r="F406" s="163"/>
      <c r="G406" s="163"/>
      <c r="H406" s="143"/>
      <c r="I406" s="143"/>
      <c r="J406" s="154"/>
      <c r="K406" s="154"/>
      <c r="L406" s="154"/>
      <c r="M406" s="154"/>
      <c r="N406" s="154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</row>
    <row r="407" spans="3:45" x14ac:dyDescent="0.2">
      <c r="C407" s="143"/>
      <c r="D407" s="143"/>
      <c r="F407" s="163"/>
      <c r="G407" s="163"/>
      <c r="H407" s="143"/>
      <c r="I407" s="143"/>
      <c r="J407" s="154"/>
      <c r="K407" s="154"/>
      <c r="L407" s="154"/>
      <c r="M407" s="154"/>
      <c r="N407" s="154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</row>
    <row r="408" spans="3:45" x14ac:dyDescent="0.2">
      <c r="C408" s="143"/>
      <c r="D408" s="143"/>
      <c r="F408" s="163"/>
      <c r="G408" s="163"/>
      <c r="H408" s="143"/>
      <c r="I408" s="143"/>
      <c r="J408" s="154"/>
      <c r="K408" s="154"/>
      <c r="L408" s="154"/>
      <c r="M408" s="154"/>
      <c r="N408" s="154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</row>
    <row r="409" spans="3:45" x14ac:dyDescent="0.2">
      <c r="C409" s="143"/>
      <c r="D409" s="143"/>
      <c r="F409" s="163"/>
      <c r="G409" s="163"/>
      <c r="H409" s="143"/>
      <c r="I409" s="143"/>
      <c r="J409" s="154"/>
      <c r="K409" s="154"/>
      <c r="L409" s="154"/>
      <c r="M409" s="154"/>
      <c r="N409" s="154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</row>
    <row r="410" spans="3:45" x14ac:dyDescent="0.2">
      <c r="C410" s="143"/>
      <c r="D410" s="143"/>
      <c r="F410" s="163"/>
      <c r="G410" s="163"/>
      <c r="H410" s="143"/>
      <c r="I410" s="143"/>
      <c r="J410" s="154"/>
      <c r="K410" s="154"/>
      <c r="L410" s="154"/>
      <c r="M410" s="154"/>
      <c r="N410" s="154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</row>
    <row r="411" spans="3:45" x14ac:dyDescent="0.2">
      <c r="C411" s="143"/>
      <c r="D411" s="143"/>
      <c r="F411" s="163"/>
      <c r="G411" s="163"/>
      <c r="H411" s="143"/>
      <c r="I411" s="143"/>
      <c r="J411" s="154"/>
      <c r="K411" s="154"/>
      <c r="L411" s="154"/>
      <c r="M411" s="154"/>
      <c r="N411" s="154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</row>
    <row r="412" spans="3:45" x14ac:dyDescent="0.2">
      <c r="C412" s="143"/>
      <c r="D412" s="143"/>
      <c r="F412" s="163"/>
      <c r="G412" s="163"/>
      <c r="H412" s="143"/>
      <c r="I412" s="143"/>
      <c r="J412" s="154"/>
      <c r="K412" s="154"/>
      <c r="L412" s="154"/>
      <c r="M412" s="154"/>
      <c r="N412" s="154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</row>
    <row r="413" spans="3:45" x14ac:dyDescent="0.2">
      <c r="C413" s="143"/>
      <c r="D413" s="143"/>
      <c r="F413" s="163"/>
      <c r="G413" s="163"/>
      <c r="H413" s="143"/>
      <c r="I413" s="143"/>
      <c r="J413" s="154"/>
      <c r="K413" s="154"/>
      <c r="L413" s="154"/>
      <c r="M413" s="154"/>
      <c r="N413" s="154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</row>
    <row r="414" spans="3:45" x14ac:dyDescent="0.2">
      <c r="C414" s="143"/>
      <c r="D414" s="143"/>
      <c r="F414" s="163"/>
      <c r="G414" s="163"/>
      <c r="H414" s="143"/>
      <c r="I414" s="143"/>
      <c r="J414" s="154"/>
      <c r="K414" s="154"/>
      <c r="L414" s="154"/>
      <c r="M414" s="154"/>
      <c r="N414" s="154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</row>
    <row r="415" spans="3:45" x14ac:dyDescent="0.2">
      <c r="C415" s="143"/>
      <c r="D415" s="143"/>
      <c r="F415" s="163"/>
      <c r="G415" s="163"/>
      <c r="H415" s="143"/>
      <c r="I415" s="143"/>
      <c r="J415" s="154"/>
      <c r="K415" s="154"/>
      <c r="L415" s="154"/>
      <c r="M415" s="154"/>
      <c r="N415" s="154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</row>
    <row r="416" spans="3:45" x14ac:dyDescent="0.2">
      <c r="C416" s="143"/>
      <c r="D416" s="143"/>
      <c r="F416" s="163"/>
      <c r="G416" s="163"/>
      <c r="H416" s="143"/>
      <c r="I416" s="143"/>
      <c r="J416" s="154"/>
      <c r="K416" s="154"/>
      <c r="L416" s="154"/>
      <c r="M416" s="154"/>
      <c r="N416" s="154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</row>
    <row r="417" spans="3:45" x14ac:dyDescent="0.2">
      <c r="C417" s="143"/>
      <c r="D417" s="143"/>
      <c r="F417" s="163"/>
      <c r="G417" s="163"/>
      <c r="H417" s="143"/>
      <c r="I417" s="143"/>
      <c r="J417" s="154"/>
      <c r="K417" s="154"/>
      <c r="L417" s="154"/>
      <c r="M417" s="154"/>
      <c r="N417" s="154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</row>
    <row r="418" spans="3:45" x14ac:dyDescent="0.2">
      <c r="C418" s="143"/>
      <c r="D418" s="143"/>
      <c r="F418" s="163"/>
      <c r="G418" s="163"/>
      <c r="H418" s="143"/>
      <c r="I418" s="143"/>
      <c r="J418" s="154"/>
      <c r="K418" s="154"/>
      <c r="L418" s="154"/>
      <c r="M418" s="154"/>
      <c r="N418" s="154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</row>
    <row r="419" spans="3:45" x14ac:dyDescent="0.2">
      <c r="C419" s="143"/>
      <c r="D419" s="143"/>
      <c r="F419" s="163"/>
      <c r="G419" s="163"/>
      <c r="H419" s="143"/>
      <c r="I419" s="143"/>
      <c r="J419" s="154"/>
      <c r="K419" s="154"/>
      <c r="L419" s="154"/>
      <c r="M419" s="154"/>
      <c r="N419" s="154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</row>
    <row r="420" spans="3:45" x14ac:dyDescent="0.2">
      <c r="C420" s="143"/>
      <c r="D420" s="143"/>
      <c r="F420" s="163"/>
      <c r="G420" s="163"/>
      <c r="H420" s="143"/>
      <c r="I420" s="143"/>
      <c r="J420" s="154"/>
      <c r="K420" s="154"/>
      <c r="L420" s="154"/>
      <c r="M420" s="154"/>
      <c r="N420" s="154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</row>
    <row r="421" spans="3:45" x14ac:dyDescent="0.2">
      <c r="C421" s="143"/>
      <c r="D421" s="143"/>
      <c r="F421" s="163"/>
      <c r="G421" s="163"/>
      <c r="H421" s="143"/>
      <c r="I421" s="143"/>
      <c r="J421" s="154"/>
      <c r="K421" s="154"/>
      <c r="L421" s="154"/>
      <c r="M421" s="154"/>
      <c r="N421" s="154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</row>
    <row r="422" spans="3:45" x14ac:dyDescent="0.2">
      <c r="C422" s="143"/>
      <c r="D422" s="143"/>
      <c r="F422" s="163"/>
      <c r="G422" s="163"/>
      <c r="H422" s="143"/>
      <c r="I422" s="143"/>
      <c r="J422" s="154"/>
      <c r="K422" s="154"/>
      <c r="L422" s="154"/>
      <c r="M422" s="154"/>
      <c r="N422" s="154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</row>
    <row r="423" spans="3:45" x14ac:dyDescent="0.2">
      <c r="C423" s="143"/>
      <c r="D423" s="143"/>
      <c r="F423" s="163"/>
      <c r="G423" s="163"/>
      <c r="H423" s="143"/>
      <c r="I423" s="143"/>
      <c r="J423" s="154"/>
      <c r="K423" s="154"/>
      <c r="L423" s="154"/>
      <c r="M423" s="154"/>
      <c r="N423" s="154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</row>
    <row r="424" spans="3:45" x14ac:dyDescent="0.2">
      <c r="C424" s="143"/>
      <c r="D424" s="143"/>
      <c r="F424" s="163"/>
      <c r="G424" s="163"/>
      <c r="H424" s="143"/>
      <c r="I424" s="143"/>
      <c r="J424" s="154"/>
      <c r="K424" s="154"/>
      <c r="L424" s="154"/>
      <c r="M424" s="154"/>
      <c r="N424" s="154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</row>
    <row r="425" spans="3:45" x14ac:dyDescent="0.2">
      <c r="C425" s="143"/>
      <c r="D425" s="143"/>
      <c r="F425" s="163"/>
      <c r="G425" s="163"/>
      <c r="H425" s="143"/>
      <c r="I425" s="143"/>
      <c r="J425" s="154"/>
      <c r="K425" s="154"/>
      <c r="L425" s="154"/>
      <c r="M425" s="154"/>
      <c r="N425" s="154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</row>
    <row r="426" spans="3:45" x14ac:dyDescent="0.2">
      <c r="C426" s="143"/>
      <c r="D426" s="143"/>
      <c r="F426" s="163"/>
      <c r="G426" s="163"/>
      <c r="H426" s="143"/>
      <c r="I426" s="143"/>
      <c r="J426" s="154"/>
      <c r="K426" s="154"/>
      <c r="L426" s="154"/>
      <c r="M426" s="154"/>
      <c r="N426" s="154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</row>
    <row r="427" spans="3:45" x14ac:dyDescent="0.2">
      <c r="C427" s="143"/>
      <c r="D427" s="143"/>
      <c r="F427" s="163"/>
      <c r="G427" s="163"/>
      <c r="H427" s="143"/>
      <c r="I427" s="143"/>
      <c r="J427" s="154"/>
      <c r="K427" s="154"/>
      <c r="L427" s="154"/>
      <c r="M427" s="154"/>
      <c r="N427" s="154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</row>
    <row r="428" spans="3:45" x14ac:dyDescent="0.2">
      <c r="C428" s="143"/>
      <c r="D428" s="143"/>
      <c r="F428" s="163"/>
      <c r="G428" s="163"/>
      <c r="H428" s="143"/>
      <c r="I428" s="143"/>
      <c r="J428" s="154"/>
      <c r="K428" s="154"/>
      <c r="L428" s="154"/>
      <c r="M428" s="154"/>
      <c r="N428" s="154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</row>
    <row r="429" spans="3:45" x14ac:dyDescent="0.2">
      <c r="C429" s="143"/>
      <c r="D429" s="143"/>
      <c r="F429" s="163"/>
      <c r="G429" s="163"/>
      <c r="H429" s="143"/>
      <c r="I429" s="143"/>
      <c r="J429" s="154"/>
      <c r="K429" s="154"/>
      <c r="L429" s="154"/>
      <c r="M429" s="154"/>
      <c r="N429" s="154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</row>
    <row r="430" spans="3:45" x14ac:dyDescent="0.2">
      <c r="C430" s="143"/>
      <c r="D430" s="143"/>
      <c r="F430" s="163"/>
      <c r="G430" s="163"/>
      <c r="H430" s="143"/>
      <c r="I430" s="143"/>
      <c r="J430" s="154"/>
      <c r="K430" s="154"/>
      <c r="L430" s="154"/>
      <c r="M430" s="154"/>
      <c r="N430" s="154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</row>
    <row r="431" spans="3:45" x14ac:dyDescent="0.2">
      <c r="C431" s="143"/>
      <c r="D431" s="143"/>
      <c r="F431" s="163"/>
      <c r="G431" s="163"/>
      <c r="H431" s="143"/>
      <c r="I431" s="143"/>
      <c r="J431" s="154"/>
      <c r="K431" s="154"/>
      <c r="L431" s="154"/>
      <c r="M431" s="154"/>
      <c r="N431" s="154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</row>
    <row r="432" spans="3:45" x14ac:dyDescent="0.2">
      <c r="C432" s="143"/>
      <c r="D432" s="143"/>
      <c r="F432" s="163"/>
      <c r="G432" s="163"/>
      <c r="H432" s="143"/>
      <c r="I432" s="143"/>
      <c r="J432" s="154"/>
      <c r="K432" s="154"/>
      <c r="L432" s="154"/>
      <c r="M432" s="154"/>
      <c r="N432" s="154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</row>
    <row r="433" spans="3:45" x14ac:dyDescent="0.2">
      <c r="C433" s="143"/>
      <c r="D433" s="143"/>
      <c r="F433" s="163"/>
      <c r="G433" s="163"/>
      <c r="H433" s="143"/>
      <c r="I433" s="143"/>
      <c r="J433" s="154"/>
      <c r="K433" s="154"/>
      <c r="L433" s="154"/>
      <c r="M433" s="154"/>
      <c r="N433" s="154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</row>
    <row r="434" spans="3:45" x14ac:dyDescent="0.2">
      <c r="C434" s="143"/>
      <c r="D434" s="143"/>
      <c r="F434" s="163"/>
      <c r="G434" s="163"/>
      <c r="H434" s="143"/>
      <c r="I434" s="143"/>
      <c r="J434" s="154"/>
      <c r="K434" s="154"/>
      <c r="L434" s="154"/>
      <c r="M434" s="154"/>
      <c r="N434" s="154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</row>
    <row r="435" spans="3:45" x14ac:dyDescent="0.2">
      <c r="C435" s="143"/>
      <c r="D435" s="143"/>
      <c r="F435" s="163"/>
      <c r="G435" s="163"/>
      <c r="H435" s="143"/>
      <c r="I435" s="143"/>
      <c r="J435" s="154"/>
      <c r="K435" s="154"/>
      <c r="L435" s="154"/>
      <c r="M435" s="154"/>
      <c r="N435" s="154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</row>
    <row r="436" spans="3:45" x14ac:dyDescent="0.2">
      <c r="C436" s="143"/>
      <c r="D436" s="143"/>
      <c r="F436" s="163"/>
      <c r="G436" s="163"/>
      <c r="H436" s="143"/>
      <c r="I436" s="143"/>
      <c r="J436" s="154"/>
      <c r="K436" s="154"/>
      <c r="L436" s="154"/>
      <c r="M436" s="154"/>
      <c r="N436" s="154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</row>
    <row r="437" spans="3:45" x14ac:dyDescent="0.2">
      <c r="C437" s="143"/>
      <c r="D437" s="143"/>
      <c r="F437" s="163"/>
      <c r="G437" s="163"/>
      <c r="H437" s="143"/>
      <c r="I437" s="143"/>
      <c r="J437" s="154"/>
      <c r="K437" s="154"/>
      <c r="L437" s="154"/>
      <c r="M437" s="154"/>
      <c r="N437" s="154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</row>
    <row r="438" spans="3:45" x14ac:dyDescent="0.2">
      <c r="C438" s="143"/>
      <c r="D438" s="143"/>
      <c r="F438" s="163"/>
      <c r="G438" s="163"/>
      <c r="H438" s="143"/>
      <c r="I438" s="143"/>
      <c r="J438" s="154"/>
      <c r="K438" s="154"/>
      <c r="L438" s="154"/>
      <c r="M438" s="154"/>
      <c r="N438" s="154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</row>
    <row r="439" spans="3:45" x14ac:dyDescent="0.2">
      <c r="C439" s="143"/>
      <c r="D439" s="143"/>
      <c r="F439" s="163"/>
      <c r="G439" s="163"/>
      <c r="H439" s="143"/>
      <c r="I439" s="143"/>
      <c r="J439" s="154"/>
      <c r="K439" s="154"/>
      <c r="L439" s="154"/>
      <c r="M439" s="154"/>
      <c r="N439" s="154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</row>
    <row r="440" spans="3:45" x14ac:dyDescent="0.2">
      <c r="C440" s="143"/>
      <c r="D440" s="143"/>
      <c r="F440" s="163"/>
      <c r="G440" s="163"/>
      <c r="H440" s="143"/>
      <c r="I440" s="143"/>
      <c r="J440" s="154"/>
      <c r="K440" s="154"/>
      <c r="L440" s="154"/>
      <c r="M440" s="154"/>
      <c r="N440" s="154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</row>
    <row r="441" spans="3:45" x14ac:dyDescent="0.2">
      <c r="C441" s="143"/>
      <c r="D441" s="143"/>
      <c r="F441" s="163"/>
      <c r="G441" s="163"/>
      <c r="H441" s="143"/>
      <c r="I441" s="143"/>
      <c r="J441" s="154"/>
      <c r="K441" s="154"/>
      <c r="L441" s="154"/>
      <c r="M441" s="154"/>
      <c r="N441" s="154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</row>
    <row r="442" spans="3:45" x14ac:dyDescent="0.2">
      <c r="C442" s="143"/>
      <c r="D442" s="143"/>
      <c r="F442" s="163"/>
      <c r="G442" s="163"/>
      <c r="H442" s="143"/>
      <c r="I442" s="143"/>
      <c r="J442" s="154"/>
      <c r="K442" s="154"/>
      <c r="L442" s="154"/>
      <c r="M442" s="154"/>
      <c r="N442" s="154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</row>
    <row r="443" spans="3:45" x14ac:dyDescent="0.2">
      <c r="C443" s="143"/>
      <c r="D443" s="143"/>
      <c r="F443" s="163"/>
      <c r="G443" s="163"/>
      <c r="H443" s="143"/>
      <c r="I443" s="143"/>
      <c r="J443" s="154"/>
      <c r="K443" s="154"/>
      <c r="L443" s="154"/>
      <c r="M443" s="154"/>
      <c r="N443" s="154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</row>
    <row r="444" spans="3:45" x14ac:dyDescent="0.2">
      <c r="C444" s="143"/>
      <c r="D444" s="143"/>
      <c r="F444" s="163"/>
      <c r="G444" s="163"/>
      <c r="H444" s="143"/>
      <c r="I444" s="143"/>
      <c r="J444" s="154"/>
      <c r="K444" s="154"/>
      <c r="L444" s="154"/>
      <c r="M444" s="154"/>
      <c r="N444" s="154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</row>
    <row r="445" spans="3:45" x14ac:dyDescent="0.2">
      <c r="C445" s="143"/>
      <c r="D445" s="143"/>
      <c r="F445" s="163"/>
      <c r="G445" s="163"/>
      <c r="H445" s="143"/>
      <c r="I445" s="143"/>
      <c r="J445" s="154"/>
      <c r="K445" s="154"/>
      <c r="L445" s="154"/>
      <c r="M445" s="154"/>
      <c r="N445" s="154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</row>
    <row r="446" spans="3:45" x14ac:dyDescent="0.2">
      <c r="C446" s="143"/>
      <c r="D446" s="143"/>
      <c r="F446" s="163"/>
      <c r="G446" s="163"/>
      <c r="H446" s="143"/>
      <c r="I446" s="143"/>
      <c r="J446" s="154"/>
      <c r="K446" s="154"/>
      <c r="L446" s="154"/>
      <c r="M446" s="154"/>
      <c r="N446" s="154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</row>
    <row r="447" spans="3:45" x14ac:dyDescent="0.2">
      <c r="C447" s="143"/>
      <c r="D447" s="143"/>
      <c r="F447" s="163"/>
      <c r="G447" s="163"/>
      <c r="H447" s="143"/>
      <c r="I447" s="143"/>
      <c r="J447" s="154"/>
      <c r="K447" s="154"/>
      <c r="L447" s="154"/>
      <c r="M447" s="154"/>
      <c r="N447" s="154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</row>
    <row r="448" spans="3:45" x14ac:dyDescent="0.2">
      <c r="C448" s="143"/>
      <c r="D448" s="143"/>
      <c r="F448" s="163"/>
      <c r="G448" s="163"/>
      <c r="H448" s="143"/>
      <c r="I448" s="143"/>
      <c r="J448" s="154"/>
      <c r="K448" s="154"/>
      <c r="L448" s="154"/>
      <c r="M448" s="154"/>
      <c r="N448" s="154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</row>
    <row r="449" spans="3:45" x14ac:dyDescent="0.2">
      <c r="C449" s="143"/>
      <c r="D449" s="143"/>
      <c r="F449" s="163"/>
      <c r="G449" s="163"/>
      <c r="H449" s="143"/>
      <c r="I449" s="143"/>
      <c r="J449" s="154"/>
      <c r="K449" s="154"/>
      <c r="L449" s="154"/>
      <c r="M449" s="154"/>
      <c r="N449" s="154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</row>
    <row r="450" spans="3:45" x14ac:dyDescent="0.2">
      <c r="C450" s="143"/>
      <c r="D450" s="143"/>
      <c r="F450" s="163"/>
      <c r="G450" s="163"/>
      <c r="H450" s="143"/>
      <c r="I450" s="143"/>
      <c r="J450" s="154"/>
      <c r="K450" s="154"/>
      <c r="L450" s="154"/>
      <c r="M450" s="154"/>
      <c r="N450" s="154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</row>
    <row r="451" spans="3:45" x14ac:dyDescent="0.2">
      <c r="C451" s="143"/>
      <c r="D451" s="143"/>
      <c r="F451" s="163"/>
      <c r="G451" s="163"/>
      <c r="H451" s="143"/>
      <c r="I451" s="143"/>
      <c r="J451" s="154"/>
      <c r="K451" s="154"/>
      <c r="L451" s="154"/>
      <c r="M451" s="154"/>
      <c r="N451" s="154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</row>
    <row r="452" spans="3:45" x14ac:dyDescent="0.2">
      <c r="C452" s="143"/>
      <c r="D452" s="143"/>
      <c r="F452" s="163"/>
      <c r="G452" s="163"/>
      <c r="H452" s="143"/>
      <c r="I452" s="143"/>
      <c r="J452" s="154"/>
      <c r="K452" s="154"/>
      <c r="L452" s="154"/>
      <c r="M452" s="154"/>
      <c r="N452" s="154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</row>
    <row r="453" spans="3:45" x14ac:dyDescent="0.2">
      <c r="C453" s="143"/>
      <c r="D453" s="143"/>
      <c r="F453" s="163"/>
      <c r="G453" s="163"/>
      <c r="H453" s="143"/>
      <c r="I453" s="143"/>
      <c r="J453" s="154"/>
      <c r="K453" s="154"/>
      <c r="L453" s="154"/>
      <c r="M453" s="154"/>
      <c r="N453" s="154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</row>
    <row r="454" spans="3:45" x14ac:dyDescent="0.2">
      <c r="C454" s="143"/>
      <c r="D454" s="143"/>
      <c r="F454" s="163"/>
      <c r="G454" s="163"/>
      <c r="H454" s="143"/>
      <c r="I454" s="143"/>
      <c r="J454" s="154"/>
      <c r="K454" s="154"/>
      <c r="L454" s="154"/>
      <c r="M454" s="154"/>
      <c r="N454" s="154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</row>
    <row r="455" spans="3:45" x14ac:dyDescent="0.2">
      <c r="C455" s="143"/>
      <c r="D455" s="143"/>
      <c r="F455" s="163"/>
      <c r="G455" s="163"/>
      <c r="H455" s="143"/>
      <c r="I455" s="143"/>
      <c r="J455" s="154"/>
      <c r="K455" s="154"/>
      <c r="L455" s="154"/>
      <c r="M455" s="154"/>
      <c r="N455" s="154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</row>
    <row r="456" spans="3:45" x14ac:dyDescent="0.2">
      <c r="C456" s="143"/>
      <c r="D456" s="143"/>
      <c r="F456" s="163"/>
      <c r="G456" s="163"/>
      <c r="H456" s="143"/>
      <c r="I456" s="143"/>
      <c r="J456" s="154"/>
      <c r="K456" s="154"/>
      <c r="L456" s="154"/>
      <c r="M456" s="154"/>
      <c r="N456" s="154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</row>
    <row r="457" spans="3:45" x14ac:dyDescent="0.2">
      <c r="C457" s="143"/>
      <c r="D457" s="143"/>
      <c r="F457" s="163"/>
      <c r="G457" s="163"/>
      <c r="H457" s="143"/>
      <c r="I457" s="143"/>
      <c r="J457" s="154"/>
      <c r="K457" s="154"/>
      <c r="L457" s="154"/>
      <c r="M457" s="154"/>
      <c r="N457" s="154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</row>
    <row r="458" spans="3:45" x14ac:dyDescent="0.2">
      <c r="C458" s="143"/>
      <c r="D458" s="143"/>
      <c r="F458" s="163"/>
      <c r="G458" s="163"/>
      <c r="H458" s="143"/>
      <c r="I458" s="143"/>
      <c r="J458" s="154"/>
      <c r="K458" s="154"/>
      <c r="L458" s="154"/>
      <c r="M458" s="154"/>
      <c r="N458" s="154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</row>
    <row r="459" spans="3:45" x14ac:dyDescent="0.2">
      <c r="C459" s="143"/>
      <c r="D459" s="143"/>
      <c r="F459" s="163"/>
      <c r="G459" s="163"/>
      <c r="H459" s="143"/>
      <c r="I459" s="143"/>
      <c r="J459" s="154"/>
      <c r="K459" s="154"/>
      <c r="L459" s="154"/>
      <c r="M459" s="154"/>
      <c r="N459" s="154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</row>
    <row r="460" spans="3:45" x14ac:dyDescent="0.2">
      <c r="C460" s="143"/>
      <c r="D460" s="143"/>
      <c r="F460" s="163"/>
      <c r="G460" s="163"/>
      <c r="H460" s="143"/>
      <c r="I460" s="143"/>
      <c r="J460" s="154"/>
      <c r="K460" s="154"/>
      <c r="L460" s="154"/>
      <c r="M460" s="154"/>
      <c r="N460" s="154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</row>
    <row r="461" spans="3:45" x14ac:dyDescent="0.2">
      <c r="C461" s="143"/>
      <c r="D461" s="143"/>
      <c r="F461" s="163"/>
      <c r="G461" s="163"/>
      <c r="H461" s="143"/>
      <c r="I461" s="143"/>
      <c r="J461" s="154"/>
      <c r="K461" s="154"/>
      <c r="L461" s="154"/>
      <c r="M461" s="154"/>
      <c r="N461" s="154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</row>
    <row r="462" spans="3:45" x14ac:dyDescent="0.2">
      <c r="C462" s="143"/>
      <c r="D462" s="143"/>
      <c r="F462" s="163"/>
      <c r="G462" s="163"/>
      <c r="H462" s="143"/>
      <c r="I462" s="143"/>
      <c r="J462" s="154"/>
      <c r="K462" s="154"/>
      <c r="L462" s="154"/>
      <c r="M462" s="154"/>
      <c r="N462" s="154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</row>
    <row r="463" spans="3:45" x14ac:dyDescent="0.2">
      <c r="C463" s="143"/>
      <c r="D463" s="143"/>
      <c r="F463" s="163"/>
      <c r="G463" s="163"/>
      <c r="H463" s="143"/>
      <c r="I463" s="143"/>
      <c r="J463" s="154"/>
      <c r="K463" s="154"/>
      <c r="L463" s="154"/>
      <c r="M463" s="154"/>
      <c r="N463" s="154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  <c r="AP463" s="143"/>
      <c r="AQ463" s="143"/>
      <c r="AR463" s="143"/>
      <c r="AS463" s="143"/>
    </row>
    <row r="464" spans="3:45" x14ac:dyDescent="0.2">
      <c r="C464" s="143"/>
      <c r="D464" s="143"/>
      <c r="F464" s="163"/>
      <c r="G464" s="163"/>
      <c r="H464" s="143"/>
      <c r="I464" s="143"/>
      <c r="J464" s="154"/>
      <c r="K464" s="154"/>
      <c r="L464" s="154"/>
      <c r="M464" s="154"/>
      <c r="N464" s="154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</row>
    <row r="465" spans="3:45" x14ac:dyDescent="0.2">
      <c r="C465" s="143"/>
      <c r="D465" s="143"/>
      <c r="F465" s="163"/>
      <c r="G465" s="163"/>
      <c r="H465" s="143"/>
      <c r="I465" s="143"/>
      <c r="J465" s="154"/>
      <c r="K465" s="154"/>
      <c r="L465" s="154"/>
      <c r="M465" s="154"/>
      <c r="N465" s="154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143"/>
      <c r="AP465" s="143"/>
      <c r="AQ465" s="143"/>
      <c r="AR465" s="143"/>
      <c r="AS465" s="143"/>
    </row>
    <row r="466" spans="3:45" x14ac:dyDescent="0.2">
      <c r="C466" s="143"/>
      <c r="D466" s="143"/>
      <c r="F466" s="163"/>
      <c r="G466" s="163"/>
      <c r="H466" s="143"/>
      <c r="I466" s="143"/>
      <c r="J466" s="154"/>
      <c r="K466" s="154"/>
      <c r="L466" s="154"/>
      <c r="M466" s="154"/>
      <c r="N466" s="154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  <c r="AP466" s="143"/>
      <c r="AQ466" s="143"/>
      <c r="AR466" s="143"/>
      <c r="AS466" s="143"/>
    </row>
    <row r="467" spans="3:45" x14ac:dyDescent="0.2">
      <c r="C467" s="143"/>
      <c r="D467" s="143"/>
      <c r="F467" s="163"/>
      <c r="G467" s="163"/>
      <c r="H467" s="143"/>
      <c r="I467" s="143"/>
      <c r="J467" s="154"/>
      <c r="K467" s="154"/>
      <c r="L467" s="154"/>
      <c r="M467" s="154"/>
      <c r="N467" s="154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143"/>
      <c r="AP467" s="143"/>
      <c r="AQ467" s="143"/>
      <c r="AR467" s="143"/>
      <c r="AS467" s="143"/>
    </row>
    <row r="468" spans="3:45" x14ac:dyDescent="0.2">
      <c r="C468" s="143"/>
      <c r="D468" s="143"/>
      <c r="F468" s="163"/>
      <c r="G468" s="163"/>
      <c r="H468" s="143"/>
      <c r="I468" s="143"/>
      <c r="J468" s="154"/>
      <c r="K468" s="154"/>
      <c r="L468" s="154"/>
      <c r="M468" s="154"/>
      <c r="N468" s="154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143"/>
      <c r="AP468" s="143"/>
      <c r="AQ468" s="143"/>
      <c r="AR468" s="143"/>
      <c r="AS468" s="143"/>
    </row>
    <row r="469" spans="3:45" x14ac:dyDescent="0.2">
      <c r="C469" s="143"/>
      <c r="D469" s="143"/>
      <c r="F469" s="163"/>
      <c r="G469" s="163"/>
      <c r="H469" s="143"/>
      <c r="I469" s="143"/>
      <c r="J469" s="154"/>
      <c r="K469" s="154"/>
      <c r="L469" s="154"/>
      <c r="M469" s="154"/>
      <c r="N469" s="154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  <c r="AP469" s="143"/>
      <c r="AQ469" s="143"/>
      <c r="AR469" s="143"/>
      <c r="AS469" s="143"/>
    </row>
    <row r="470" spans="3:45" x14ac:dyDescent="0.2">
      <c r="C470" s="143"/>
      <c r="D470" s="143"/>
      <c r="F470" s="163"/>
      <c r="G470" s="163"/>
      <c r="H470" s="143"/>
      <c r="I470" s="143"/>
      <c r="J470" s="154"/>
      <c r="K470" s="154"/>
      <c r="L470" s="154"/>
      <c r="M470" s="154"/>
      <c r="N470" s="154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  <c r="AP470" s="143"/>
      <c r="AQ470" s="143"/>
      <c r="AR470" s="143"/>
      <c r="AS470" s="143"/>
    </row>
    <row r="471" spans="3:45" x14ac:dyDescent="0.2">
      <c r="C471" s="143"/>
      <c r="D471" s="143"/>
      <c r="F471" s="163"/>
      <c r="G471" s="163"/>
      <c r="H471" s="143"/>
      <c r="I471" s="143"/>
      <c r="J471" s="154"/>
      <c r="K471" s="154"/>
      <c r="L471" s="154"/>
      <c r="M471" s="154"/>
      <c r="N471" s="154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</row>
    <row r="472" spans="3:45" x14ac:dyDescent="0.2">
      <c r="C472" s="143"/>
      <c r="D472" s="143"/>
      <c r="F472" s="163"/>
      <c r="G472" s="163"/>
      <c r="H472" s="143"/>
      <c r="I472" s="143"/>
      <c r="J472" s="154"/>
      <c r="K472" s="154"/>
      <c r="L472" s="154"/>
      <c r="M472" s="154"/>
      <c r="N472" s="154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  <c r="AQ472" s="143"/>
      <c r="AR472" s="143"/>
      <c r="AS472" s="143"/>
    </row>
    <row r="473" spans="3:45" x14ac:dyDescent="0.2">
      <c r="C473" s="143"/>
      <c r="D473" s="143"/>
      <c r="F473" s="163"/>
      <c r="G473" s="163"/>
      <c r="H473" s="143"/>
      <c r="I473" s="143"/>
      <c r="J473" s="154"/>
      <c r="K473" s="154"/>
      <c r="L473" s="154"/>
      <c r="M473" s="154"/>
      <c r="N473" s="154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  <c r="AP473" s="143"/>
      <c r="AQ473" s="143"/>
      <c r="AR473" s="143"/>
      <c r="AS473" s="143"/>
    </row>
    <row r="474" spans="3:45" x14ac:dyDescent="0.2">
      <c r="C474" s="143"/>
      <c r="D474" s="143"/>
      <c r="F474" s="163"/>
      <c r="G474" s="163"/>
      <c r="H474" s="143"/>
      <c r="I474" s="143"/>
      <c r="J474" s="154"/>
      <c r="K474" s="154"/>
      <c r="L474" s="154"/>
      <c r="M474" s="154"/>
      <c r="N474" s="154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  <c r="AQ474" s="143"/>
      <c r="AR474" s="143"/>
      <c r="AS474" s="143"/>
    </row>
    <row r="475" spans="3:45" x14ac:dyDescent="0.2">
      <c r="C475" s="143"/>
      <c r="D475" s="143"/>
      <c r="F475" s="163"/>
      <c r="G475" s="163"/>
      <c r="H475" s="143"/>
      <c r="I475" s="143"/>
      <c r="J475" s="154"/>
      <c r="K475" s="154"/>
      <c r="L475" s="154"/>
      <c r="M475" s="154"/>
      <c r="N475" s="154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  <c r="AQ475" s="143"/>
      <c r="AR475" s="143"/>
      <c r="AS475" s="143"/>
    </row>
    <row r="476" spans="3:45" x14ac:dyDescent="0.2">
      <c r="C476" s="143"/>
      <c r="D476" s="143"/>
      <c r="F476" s="163"/>
      <c r="G476" s="163"/>
      <c r="H476" s="143"/>
      <c r="I476" s="143"/>
      <c r="J476" s="154"/>
      <c r="K476" s="154"/>
      <c r="L476" s="154"/>
      <c r="M476" s="154"/>
      <c r="N476" s="154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  <c r="AQ476" s="143"/>
      <c r="AR476" s="143"/>
      <c r="AS476" s="143"/>
    </row>
    <row r="477" spans="3:45" x14ac:dyDescent="0.2">
      <c r="C477" s="143"/>
      <c r="D477" s="143"/>
      <c r="F477" s="163"/>
      <c r="G477" s="163"/>
      <c r="H477" s="143"/>
      <c r="I477" s="143"/>
      <c r="J477" s="154"/>
      <c r="K477" s="154"/>
      <c r="L477" s="154"/>
      <c r="M477" s="154"/>
      <c r="N477" s="154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  <c r="AQ477" s="143"/>
      <c r="AR477" s="143"/>
      <c r="AS477" s="143"/>
    </row>
    <row r="478" spans="3:45" x14ac:dyDescent="0.2">
      <c r="C478" s="143"/>
      <c r="D478" s="143"/>
      <c r="F478" s="163"/>
      <c r="G478" s="163"/>
      <c r="H478" s="143"/>
      <c r="I478" s="143"/>
      <c r="J478" s="154"/>
      <c r="K478" s="154"/>
      <c r="L478" s="154"/>
      <c r="M478" s="154"/>
      <c r="N478" s="154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  <c r="AQ478" s="143"/>
      <c r="AR478" s="143"/>
      <c r="AS478" s="143"/>
    </row>
    <row r="479" spans="3:45" x14ac:dyDescent="0.2">
      <c r="C479" s="143"/>
      <c r="D479" s="143"/>
      <c r="F479" s="163"/>
      <c r="G479" s="163"/>
      <c r="H479" s="143"/>
      <c r="I479" s="143"/>
      <c r="J479" s="154"/>
      <c r="K479" s="154"/>
      <c r="L479" s="154"/>
      <c r="M479" s="154"/>
      <c r="N479" s="154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  <c r="AQ479" s="143"/>
      <c r="AR479" s="143"/>
      <c r="AS479" s="143"/>
    </row>
    <row r="480" spans="3:45" x14ac:dyDescent="0.2">
      <c r="C480" s="143"/>
      <c r="D480" s="143"/>
      <c r="F480" s="163"/>
      <c r="G480" s="163"/>
      <c r="H480" s="143"/>
      <c r="I480" s="143"/>
      <c r="J480" s="154"/>
      <c r="K480" s="154"/>
      <c r="L480" s="154"/>
      <c r="M480" s="154"/>
      <c r="N480" s="154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  <c r="AQ480" s="143"/>
      <c r="AR480" s="143"/>
      <c r="AS480" s="143"/>
    </row>
    <row r="481" spans="3:45" x14ac:dyDescent="0.2">
      <c r="C481" s="143"/>
      <c r="D481" s="143"/>
      <c r="F481" s="163"/>
      <c r="G481" s="163"/>
      <c r="H481" s="143"/>
      <c r="I481" s="143"/>
      <c r="J481" s="154"/>
      <c r="K481" s="154"/>
      <c r="L481" s="154"/>
      <c r="M481" s="154"/>
      <c r="N481" s="154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</row>
    <row r="482" spans="3:45" x14ac:dyDescent="0.2">
      <c r="C482" s="143"/>
      <c r="D482" s="143"/>
      <c r="F482" s="163"/>
      <c r="G482" s="163"/>
      <c r="H482" s="143"/>
      <c r="I482" s="143"/>
      <c r="J482" s="154"/>
      <c r="K482" s="154"/>
      <c r="L482" s="154"/>
      <c r="M482" s="154"/>
      <c r="N482" s="154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</row>
    <row r="483" spans="3:45" x14ac:dyDescent="0.2">
      <c r="C483" s="143"/>
      <c r="D483" s="143"/>
      <c r="F483" s="163"/>
      <c r="G483" s="163"/>
      <c r="H483" s="143"/>
      <c r="I483" s="143"/>
      <c r="J483" s="154"/>
      <c r="K483" s="154"/>
      <c r="L483" s="154"/>
      <c r="M483" s="154"/>
      <c r="N483" s="154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</row>
    <row r="484" spans="3:45" x14ac:dyDescent="0.2">
      <c r="C484" s="143"/>
      <c r="D484" s="143"/>
      <c r="F484" s="163"/>
      <c r="G484" s="163"/>
      <c r="H484" s="143"/>
      <c r="I484" s="143"/>
      <c r="J484" s="154"/>
      <c r="K484" s="154"/>
      <c r="L484" s="154"/>
      <c r="M484" s="154"/>
      <c r="N484" s="154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</row>
    <row r="485" spans="3:45" x14ac:dyDescent="0.2">
      <c r="C485" s="143"/>
      <c r="D485" s="143"/>
      <c r="F485" s="163"/>
      <c r="G485" s="163"/>
      <c r="H485" s="143"/>
      <c r="I485" s="143"/>
      <c r="J485" s="154"/>
      <c r="K485" s="154"/>
      <c r="L485" s="154"/>
      <c r="M485" s="154"/>
      <c r="N485" s="154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</row>
    <row r="486" spans="3:45" x14ac:dyDescent="0.2">
      <c r="C486" s="143"/>
      <c r="D486" s="143"/>
      <c r="F486" s="163"/>
      <c r="G486" s="163"/>
      <c r="H486" s="143"/>
      <c r="I486" s="143"/>
      <c r="J486" s="154"/>
      <c r="K486" s="154"/>
      <c r="L486" s="154"/>
      <c r="M486" s="154"/>
      <c r="N486" s="154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</row>
    <row r="487" spans="3:45" x14ac:dyDescent="0.2">
      <c r="C487" s="143"/>
      <c r="D487" s="143"/>
      <c r="F487" s="163"/>
      <c r="G487" s="163"/>
      <c r="H487" s="143"/>
      <c r="I487" s="143"/>
      <c r="J487" s="154"/>
      <c r="K487" s="154"/>
      <c r="L487" s="154"/>
      <c r="M487" s="154"/>
      <c r="N487" s="154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</row>
    <row r="488" spans="3:45" x14ac:dyDescent="0.2">
      <c r="C488" s="143"/>
      <c r="D488" s="143"/>
      <c r="F488" s="163"/>
      <c r="G488" s="163"/>
      <c r="H488" s="143"/>
      <c r="I488" s="143"/>
      <c r="J488" s="154"/>
      <c r="K488" s="154"/>
      <c r="L488" s="154"/>
      <c r="M488" s="154"/>
      <c r="N488" s="154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</row>
    <row r="489" spans="3:45" x14ac:dyDescent="0.2">
      <c r="C489" s="143"/>
      <c r="D489" s="143"/>
      <c r="F489" s="163"/>
      <c r="G489" s="163"/>
      <c r="H489" s="143"/>
      <c r="I489" s="143"/>
      <c r="J489" s="154"/>
      <c r="K489" s="154"/>
      <c r="L489" s="154"/>
      <c r="M489" s="154"/>
      <c r="N489" s="154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</row>
    <row r="490" spans="3:45" x14ac:dyDescent="0.2">
      <c r="C490" s="143"/>
      <c r="D490" s="143"/>
      <c r="F490" s="163"/>
      <c r="G490" s="163"/>
      <c r="H490" s="143"/>
      <c r="I490" s="143"/>
      <c r="J490" s="154"/>
      <c r="K490" s="154"/>
      <c r="L490" s="154"/>
      <c r="M490" s="154"/>
      <c r="N490" s="154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</row>
    <row r="491" spans="3:45" x14ac:dyDescent="0.2">
      <c r="C491" s="143"/>
      <c r="D491" s="143"/>
      <c r="F491" s="163"/>
      <c r="G491" s="163"/>
      <c r="H491" s="143"/>
      <c r="I491" s="143"/>
      <c r="J491" s="154"/>
      <c r="K491" s="154"/>
      <c r="L491" s="154"/>
      <c r="M491" s="154"/>
      <c r="N491" s="154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  <c r="AQ491" s="143"/>
      <c r="AR491" s="143"/>
      <c r="AS491" s="143"/>
    </row>
    <row r="492" spans="3:45" x14ac:dyDescent="0.2">
      <c r="C492" s="143"/>
      <c r="D492" s="143"/>
      <c r="F492" s="163"/>
      <c r="G492" s="163"/>
      <c r="H492" s="143"/>
      <c r="I492" s="143"/>
      <c r="J492" s="154"/>
      <c r="K492" s="154"/>
      <c r="L492" s="154"/>
      <c r="M492" s="154"/>
      <c r="N492" s="154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  <c r="AQ492" s="143"/>
      <c r="AR492" s="143"/>
      <c r="AS492" s="143"/>
    </row>
    <row r="493" spans="3:45" x14ac:dyDescent="0.2">
      <c r="C493" s="143"/>
      <c r="D493" s="143"/>
      <c r="F493" s="163"/>
      <c r="G493" s="163"/>
      <c r="H493" s="143"/>
      <c r="I493" s="143"/>
      <c r="J493" s="154"/>
      <c r="K493" s="154"/>
      <c r="L493" s="154"/>
      <c r="M493" s="154"/>
      <c r="N493" s="154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  <c r="AQ493" s="143"/>
      <c r="AR493" s="143"/>
      <c r="AS493" s="143"/>
    </row>
    <row r="494" spans="3:45" x14ac:dyDescent="0.2">
      <c r="C494" s="143"/>
      <c r="D494" s="143"/>
      <c r="F494" s="163"/>
      <c r="G494" s="163"/>
      <c r="H494" s="143"/>
      <c r="I494" s="143"/>
      <c r="J494" s="154"/>
      <c r="K494" s="154"/>
      <c r="L494" s="154"/>
      <c r="M494" s="154"/>
      <c r="N494" s="154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  <c r="AQ494" s="143"/>
      <c r="AR494" s="143"/>
      <c r="AS494" s="143"/>
    </row>
    <row r="495" spans="3:45" x14ac:dyDescent="0.2">
      <c r="C495" s="143"/>
      <c r="D495" s="143"/>
      <c r="F495" s="163"/>
      <c r="G495" s="163"/>
      <c r="H495" s="143"/>
      <c r="I495" s="143"/>
      <c r="J495" s="154"/>
      <c r="K495" s="154"/>
      <c r="L495" s="154"/>
      <c r="M495" s="154"/>
      <c r="N495" s="154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</row>
    <row r="496" spans="3:45" x14ac:dyDescent="0.2">
      <c r="C496" s="143"/>
      <c r="D496" s="143"/>
      <c r="F496" s="163"/>
      <c r="G496" s="163"/>
      <c r="H496" s="143"/>
      <c r="I496" s="143"/>
      <c r="J496" s="154"/>
      <c r="K496" s="154"/>
      <c r="L496" s="154"/>
      <c r="M496" s="154"/>
      <c r="N496" s="154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  <c r="AQ496" s="143"/>
      <c r="AR496" s="143"/>
      <c r="AS496" s="143"/>
    </row>
    <row r="497" spans="3:45" x14ac:dyDescent="0.2">
      <c r="C497" s="143"/>
      <c r="D497" s="143"/>
      <c r="F497" s="163"/>
      <c r="G497" s="163"/>
      <c r="H497" s="143"/>
      <c r="I497" s="143"/>
      <c r="J497" s="154"/>
      <c r="K497" s="154"/>
      <c r="L497" s="154"/>
      <c r="M497" s="154"/>
      <c r="N497" s="154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</row>
    <row r="498" spans="3:45" x14ac:dyDescent="0.2">
      <c r="C498" s="143"/>
      <c r="D498" s="143"/>
      <c r="F498" s="163"/>
      <c r="G498" s="163"/>
      <c r="H498" s="143"/>
      <c r="I498" s="143"/>
      <c r="J498" s="154"/>
      <c r="K498" s="154"/>
      <c r="L498" s="154"/>
      <c r="M498" s="154"/>
      <c r="N498" s="154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</row>
    <row r="499" spans="3:45" x14ac:dyDescent="0.2">
      <c r="C499" s="143"/>
      <c r="D499" s="143"/>
      <c r="F499" s="163"/>
      <c r="G499" s="163"/>
      <c r="H499" s="143"/>
      <c r="I499" s="143"/>
      <c r="J499" s="154"/>
      <c r="K499" s="154"/>
      <c r="L499" s="154"/>
      <c r="M499" s="154"/>
      <c r="N499" s="154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  <c r="AQ499" s="143"/>
      <c r="AR499" s="143"/>
      <c r="AS499" s="143"/>
    </row>
    <row r="500" spans="3:45" x14ac:dyDescent="0.2">
      <c r="C500" s="143"/>
      <c r="D500" s="143"/>
      <c r="F500" s="163"/>
      <c r="G500" s="163"/>
      <c r="H500" s="143"/>
      <c r="I500" s="143"/>
      <c r="J500" s="154"/>
      <c r="K500" s="154"/>
      <c r="L500" s="154"/>
      <c r="M500" s="154"/>
      <c r="N500" s="154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</row>
    <row r="501" spans="3:45" x14ac:dyDescent="0.2">
      <c r="C501" s="143"/>
      <c r="D501" s="143"/>
      <c r="F501" s="163"/>
      <c r="G501" s="163"/>
      <c r="H501" s="143"/>
      <c r="I501" s="143"/>
      <c r="J501" s="154"/>
      <c r="K501" s="154"/>
      <c r="L501" s="154"/>
      <c r="M501" s="154"/>
      <c r="N501" s="154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</row>
    <row r="502" spans="3:45" x14ac:dyDescent="0.2">
      <c r="C502" s="143"/>
      <c r="D502" s="143"/>
      <c r="F502" s="163"/>
      <c r="G502" s="163"/>
      <c r="H502" s="143"/>
      <c r="I502" s="143"/>
      <c r="J502" s="154"/>
      <c r="K502" s="154"/>
      <c r="L502" s="154"/>
      <c r="M502" s="154"/>
      <c r="N502" s="154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</row>
    <row r="503" spans="3:45" x14ac:dyDescent="0.2">
      <c r="C503" s="143"/>
      <c r="D503" s="143"/>
      <c r="F503" s="163"/>
      <c r="G503" s="163"/>
      <c r="H503" s="143"/>
      <c r="I503" s="143"/>
      <c r="J503" s="154"/>
      <c r="K503" s="154"/>
      <c r="L503" s="154"/>
      <c r="M503" s="154"/>
      <c r="N503" s="154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</row>
    <row r="504" spans="3:45" x14ac:dyDescent="0.2">
      <c r="C504" s="143"/>
      <c r="D504" s="143"/>
      <c r="F504" s="163"/>
      <c r="G504" s="163"/>
      <c r="H504" s="143"/>
      <c r="I504" s="143"/>
      <c r="J504" s="154"/>
      <c r="K504" s="154"/>
      <c r="L504" s="154"/>
      <c r="M504" s="154"/>
      <c r="N504" s="154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</row>
    <row r="505" spans="3:45" x14ac:dyDescent="0.2">
      <c r="C505" s="143"/>
      <c r="D505" s="143"/>
      <c r="F505" s="163"/>
      <c r="G505" s="163"/>
      <c r="H505" s="143"/>
      <c r="I505" s="143"/>
      <c r="J505" s="154"/>
      <c r="K505" s="154"/>
      <c r="L505" s="154"/>
      <c r="M505" s="154"/>
      <c r="N505" s="154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</row>
    <row r="506" spans="3:45" x14ac:dyDescent="0.2">
      <c r="C506" s="143"/>
      <c r="D506" s="143"/>
      <c r="F506" s="163"/>
      <c r="G506" s="163"/>
      <c r="H506" s="143"/>
      <c r="I506" s="143"/>
      <c r="J506" s="154"/>
      <c r="K506" s="154"/>
      <c r="L506" s="154"/>
      <c r="M506" s="154"/>
      <c r="N506" s="154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</row>
    <row r="507" spans="3:45" x14ac:dyDescent="0.2">
      <c r="C507" s="143"/>
      <c r="D507" s="143"/>
      <c r="F507" s="163"/>
      <c r="G507" s="163"/>
      <c r="H507" s="143"/>
      <c r="I507" s="143"/>
      <c r="J507" s="154"/>
      <c r="K507" s="154"/>
      <c r="L507" s="154"/>
      <c r="M507" s="154"/>
      <c r="N507" s="154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</row>
    <row r="508" spans="3:45" x14ac:dyDescent="0.2">
      <c r="C508" s="143"/>
      <c r="D508" s="143"/>
      <c r="F508" s="163"/>
      <c r="G508" s="163"/>
      <c r="H508" s="143"/>
      <c r="I508" s="143"/>
      <c r="J508" s="154"/>
      <c r="K508" s="154"/>
      <c r="L508" s="154"/>
      <c r="M508" s="154"/>
      <c r="N508" s="154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</row>
    <row r="509" spans="3:45" x14ac:dyDescent="0.2">
      <c r="C509" s="143"/>
      <c r="D509" s="143"/>
      <c r="F509" s="163"/>
      <c r="G509" s="163"/>
      <c r="H509" s="143"/>
      <c r="I509" s="143"/>
      <c r="J509" s="154"/>
      <c r="K509" s="154"/>
      <c r="L509" s="154"/>
      <c r="M509" s="154"/>
      <c r="N509" s="154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</row>
    <row r="510" spans="3:45" x14ac:dyDescent="0.2">
      <c r="C510" s="143"/>
      <c r="D510" s="143"/>
      <c r="F510" s="163"/>
      <c r="G510" s="163"/>
      <c r="H510" s="143"/>
      <c r="I510" s="143"/>
      <c r="J510" s="154"/>
      <c r="K510" s="154"/>
      <c r="L510" s="154"/>
      <c r="M510" s="154"/>
      <c r="N510" s="154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</row>
    <row r="511" spans="3:45" x14ac:dyDescent="0.2">
      <c r="C511" s="143"/>
      <c r="D511" s="143"/>
      <c r="F511" s="163"/>
      <c r="G511" s="163"/>
      <c r="H511" s="143"/>
      <c r="I511" s="143"/>
      <c r="J511" s="154"/>
      <c r="K511" s="154"/>
      <c r="L511" s="154"/>
      <c r="M511" s="154"/>
      <c r="N511" s="154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</row>
    <row r="512" spans="3:45" x14ac:dyDescent="0.2">
      <c r="C512" s="143"/>
      <c r="D512" s="143"/>
      <c r="F512" s="163"/>
      <c r="G512" s="163"/>
      <c r="H512" s="143"/>
      <c r="I512" s="143"/>
      <c r="J512" s="154"/>
      <c r="K512" s="154"/>
      <c r="L512" s="154"/>
      <c r="M512" s="154"/>
      <c r="N512" s="154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</row>
    <row r="513" spans="3:45" x14ac:dyDescent="0.2">
      <c r="C513" s="143"/>
      <c r="D513" s="143"/>
      <c r="F513" s="163"/>
      <c r="G513" s="163"/>
      <c r="H513" s="143"/>
      <c r="I513" s="143"/>
      <c r="J513" s="154"/>
      <c r="K513" s="154"/>
      <c r="L513" s="154"/>
      <c r="M513" s="154"/>
      <c r="N513" s="154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</row>
    <row r="514" spans="3:45" x14ac:dyDescent="0.2">
      <c r="C514" s="143"/>
      <c r="D514" s="143"/>
      <c r="F514" s="163"/>
      <c r="G514" s="163"/>
      <c r="H514" s="143"/>
      <c r="I514" s="143"/>
      <c r="J514" s="154"/>
      <c r="K514" s="154"/>
      <c r="L514" s="154"/>
      <c r="M514" s="154"/>
      <c r="N514" s="154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</row>
    <row r="515" spans="3:45" x14ac:dyDescent="0.2">
      <c r="C515" s="143"/>
      <c r="D515" s="143"/>
      <c r="F515" s="163"/>
      <c r="G515" s="163"/>
      <c r="H515" s="143"/>
      <c r="I515" s="143"/>
      <c r="J515" s="154"/>
      <c r="K515" s="154"/>
      <c r="L515" s="154"/>
      <c r="M515" s="154"/>
      <c r="N515" s="154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</row>
    <row r="516" spans="3:45" x14ac:dyDescent="0.2">
      <c r="C516" s="143"/>
      <c r="D516" s="143"/>
      <c r="F516" s="163"/>
      <c r="G516" s="163"/>
      <c r="H516" s="143"/>
      <c r="I516" s="143"/>
      <c r="J516" s="154"/>
      <c r="K516" s="154"/>
      <c r="L516" s="154"/>
      <c r="M516" s="154"/>
      <c r="N516" s="154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</row>
    <row r="517" spans="3:45" x14ac:dyDescent="0.2">
      <c r="C517" s="143"/>
      <c r="D517" s="143"/>
      <c r="F517" s="163"/>
      <c r="G517" s="163"/>
      <c r="H517" s="143"/>
      <c r="I517" s="143"/>
      <c r="J517" s="154"/>
      <c r="K517" s="154"/>
      <c r="L517" s="154"/>
      <c r="M517" s="154"/>
      <c r="N517" s="154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</row>
    <row r="518" spans="3:45" x14ac:dyDescent="0.2">
      <c r="C518" s="143"/>
      <c r="D518" s="143"/>
      <c r="F518" s="163"/>
      <c r="G518" s="163"/>
      <c r="H518" s="143"/>
      <c r="I518" s="143"/>
      <c r="J518" s="154"/>
      <c r="K518" s="154"/>
      <c r="L518" s="154"/>
      <c r="M518" s="154"/>
      <c r="N518" s="154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</row>
    <row r="519" spans="3:45" x14ac:dyDescent="0.2">
      <c r="C519" s="143"/>
      <c r="D519" s="143"/>
      <c r="F519" s="163"/>
      <c r="G519" s="163"/>
      <c r="H519" s="143"/>
      <c r="I519" s="143"/>
      <c r="J519" s="154"/>
      <c r="K519" s="154"/>
      <c r="L519" s="154"/>
      <c r="M519" s="154"/>
      <c r="N519" s="154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</row>
    <row r="520" spans="3:45" x14ac:dyDescent="0.2">
      <c r="C520" s="143"/>
      <c r="D520" s="143"/>
      <c r="F520" s="163"/>
      <c r="G520" s="163"/>
      <c r="H520" s="143"/>
      <c r="I520" s="143"/>
      <c r="J520" s="154"/>
      <c r="K520" s="154"/>
      <c r="L520" s="154"/>
      <c r="M520" s="154"/>
      <c r="N520" s="154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</row>
    <row r="521" spans="3:45" x14ac:dyDescent="0.2">
      <c r="C521" s="143"/>
      <c r="D521" s="143"/>
      <c r="F521" s="163"/>
      <c r="G521" s="163"/>
      <c r="H521" s="143"/>
      <c r="I521" s="143"/>
      <c r="J521" s="154"/>
      <c r="K521" s="154"/>
      <c r="L521" s="154"/>
      <c r="M521" s="154"/>
      <c r="N521" s="154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</row>
    <row r="522" spans="3:45" x14ac:dyDescent="0.2">
      <c r="C522" s="143"/>
      <c r="D522" s="143"/>
      <c r="F522" s="163"/>
      <c r="G522" s="163"/>
      <c r="H522" s="143"/>
      <c r="I522" s="143"/>
      <c r="J522" s="154"/>
      <c r="K522" s="154"/>
      <c r="L522" s="154"/>
      <c r="M522" s="154"/>
      <c r="N522" s="154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</row>
    <row r="523" spans="3:45" x14ac:dyDescent="0.2">
      <c r="C523" s="143"/>
      <c r="D523" s="143"/>
      <c r="F523" s="163"/>
      <c r="G523" s="163"/>
      <c r="H523" s="143"/>
      <c r="I523" s="143"/>
      <c r="J523" s="154"/>
      <c r="K523" s="154"/>
      <c r="L523" s="154"/>
      <c r="M523" s="154"/>
      <c r="N523" s="154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</row>
    <row r="524" spans="3:45" x14ac:dyDescent="0.2">
      <c r="C524" s="143"/>
      <c r="D524" s="143"/>
      <c r="F524" s="163"/>
      <c r="G524" s="163"/>
      <c r="H524" s="143"/>
      <c r="I524" s="143"/>
      <c r="J524" s="154"/>
      <c r="K524" s="154"/>
      <c r="L524" s="154"/>
      <c r="M524" s="154"/>
      <c r="N524" s="154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</row>
    <row r="525" spans="3:45" x14ac:dyDescent="0.2">
      <c r="C525" s="143"/>
      <c r="D525" s="143"/>
      <c r="F525" s="163"/>
      <c r="G525" s="163"/>
      <c r="H525" s="143"/>
      <c r="I525" s="143"/>
      <c r="J525" s="154"/>
      <c r="K525" s="154"/>
      <c r="L525" s="154"/>
      <c r="M525" s="154"/>
      <c r="N525" s="154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</row>
    <row r="526" spans="3:45" x14ac:dyDescent="0.2">
      <c r="C526" s="143"/>
      <c r="D526" s="143"/>
      <c r="F526" s="163"/>
      <c r="G526" s="163"/>
      <c r="H526" s="143"/>
      <c r="I526" s="143"/>
      <c r="J526" s="154"/>
      <c r="K526" s="154"/>
      <c r="L526" s="154"/>
      <c r="M526" s="154"/>
      <c r="N526" s="154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</row>
    <row r="527" spans="3:45" x14ac:dyDescent="0.2">
      <c r="C527" s="143"/>
      <c r="D527" s="143"/>
      <c r="F527" s="163"/>
      <c r="G527" s="163"/>
      <c r="H527" s="143"/>
      <c r="I527" s="143"/>
      <c r="J527" s="154"/>
      <c r="K527" s="154"/>
      <c r="L527" s="154"/>
      <c r="M527" s="154"/>
      <c r="N527" s="154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</row>
    <row r="528" spans="3:45" x14ac:dyDescent="0.2">
      <c r="C528" s="143"/>
      <c r="D528" s="143"/>
      <c r="F528" s="163"/>
      <c r="G528" s="163"/>
      <c r="H528" s="143"/>
      <c r="I528" s="143"/>
      <c r="J528" s="154"/>
      <c r="K528" s="154"/>
      <c r="L528" s="154"/>
      <c r="M528" s="154"/>
      <c r="N528" s="154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</row>
    <row r="529" spans="3:45" x14ac:dyDescent="0.2">
      <c r="C529" s="143"/>
      <c r="D529" s="143"/>
      <c r="F529" s="163"/>
      <c r="G529" s="163"/>
      <c r="H529" s="143"/>
      <c r="I529" s="143"/>
      <c r="J529" s="154"/>
      <c r="K529" s="154"/>
      <c r="L529" s="154"/>
      <c r="M529" s="154"/>
      <c r="N529" s="154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</row>
    <row r="530" spans="3:45" x14ac:dyDescent="0.2">
      <c r="C530" s="143"/>
      <c r="D530" s="143"/>
      <c r="F530" s="163"/>
      <c r="G530" s="163"/>
      <c r="H530" s="143"/>
      <c r="I530" s="143"/>
      <c r="J530" s="154"/>
      <c r="K530" s="154"/>
      <c r="L530" s="154"/>
      <c r="M530" s="154"/>
      <c r="N530" s="154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</row>
    <row r="531" spans="3:45" x14ac:dyDescent="0.2">
      <c r="C531" s="143"/>
      <c r="D531" s="143"/>
      <c r="F531" s="163"/>
      <c r="G531" s="163"/>
      <c r="H531" s="143"/>
      <c r="I531" s="143"/>
      <c r="J531" s="154"/>
      <c r="K531" s="154"/>
      <c r="L531" s="154"/>
      <c r="M531" s="154"/>
      <c r="N531" s="154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</row>
    <row r="532" spans="3:45" x14ac:dyDescent="0.2">
      <c r="C532" s="143"/>
      <c r="D532" s="143"/>
      <c r="F532" s="163"/>
      <c r="G532" s="163"/>
      <c r="H532" s="143"/>
      <c r="I532" s="143"/>
      <c r="J532" s="154"/>
      <c r="K532" s="154"/>
      <c r="L532" s="154"/>
      <c r="M532" s="154"/>
      <c r="N532" s="154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</row>
    <row r="533" spans="3:45" x14ac:dyDescent="0.2">
      <c r="C533" s="143"/>
      <c r="D533" s="143"/>
      <c r="F533" s="163"/>
      <c r="G533" s="163"/>
      <c r="H533" s="143"/>
      <c r="I533" s="143"/>
      <c r="J533" s="154"/>
      <c r="K533" s="154"/>
      <c r="L533" s="154"/>
      <c r="M533" s="154"/>
      <c r="N533" s="154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</row>
    <row r="534" spans="3:45" x14ac:dyDescent="0.2">
      <c r="C534" s="143"/>
      <c r="D534" s="143"/>
      <c r="F534" s="163"/>
      <c r="G534" s="163"/>
      <c r="H534" s="143"/>
      <c r="I534" s="143"/>
      <c r="J534" s="154"/>
      <c r="K534" s="154"/>
      <c r="L534" s="154"/>
      <c r="M534" s="154"/>
      <c r="N534" s="154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</row>
    <row r="535" spans="3:45" x14ac:dyDescent="0.2">
      <c r="C535" s="143"/>
      <c r="D535" s="143"/>
      <c r="F535" s="163"/>
      <c r="G535" s="163"/>
      <c r="H535" s="143"/>
      <c r="I535" s="143"/>
      <c r="J535" s="154"/>
      <c r="K535" s="154"/>
      <c r="L535" s="154"/>
      <c r="M535" s="154"/>
      <c r="N535" s="154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</row>
    <row r="536" spans="3:45" x14ac:dyDescent="0.2">
      <c r="C536" s="143"/>
      <c r="D536" s="143"/>
      <c r="F536" s="163"/>
      <c r="G536" s="163"/>
      <c r="H536" s="143"/>
      <c r="I536" s="143"/>
      <c r="J536" s="154"/>
      <c r="K536" s="154"/>
      <c r="L536" s="154"/>
      <c r="M536" s="154"/>
      <c r="N536" s="154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</row>
    <row r="537" spans="3:45" x14ac:dyDescent="0.2">
      <c r="C537" s="143"/>
      <c r="D537" s="143"/>
      <c r="F537" s="163"/>
      <c r="G537" s="163"/>
      <c r="H537" s="143"/>
      <c r="I537" s="143"/>
      <c r="J537" s="154"/>
      <c r="K537" s="154"/>
      <c r="L537" s="154"/>
      <c r="M537" s="154"/>
      <c r="N537" s="154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</row>
    <row r="538" spans="3:45" x14ac:dyDescent="0.2">
      <c r="C538" s="143"/>
      <c r="D538" s="143"/>
      <c r="F538" s="163"/>
      <c r="G538" s="163"/>
      <c r="H538" s="143"/>
      <c r="I538" s="143"/>
      <c r="J538" s="154"/>
      <c r="K538" s="154"/>
      <c r="L538" s="154"/>
      <c r="M538" s="154"/>
      <c r="N538" s="154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</row>
    <row r="539" spans="3:45" x14ac:dyDescent="0.2">
      <c r="C539" s="143"/>
      <c r="D539" s="143"/>
      <c r="F539" s="163"/>
      <c r="G539" s="163"/>
      <c r="H539" s="143"/>
      <c r="I539" s="143"/>
      <c r="J539" s="154"/>
      <c r="K539" s="154"/>
      <c r="L539" s="154"/>
      <c r="M539" s="154"/>
      <c r="N539" s="154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</row>
    <row r="540" spans="3:45" x14ac:dyDescent="0.2">
      <c r="C540" s="143"/>
      <c r="D540" s="143"/>
      <c r="F540" s="163"/>
      <c r="G540" s="163"/>
      <c r="H540" s="143"/>
      <c r="I540" s="143"/>
      <c r="J540" s="154"/>
      <c r="K540" s="154"/>
      <c r="L540" s="154"/>
      <c r="M540" s="154"/>
      <c r="N540" s="154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</row>
    <row r="541" spans="3:45" x14ac:dyDescent="0.2">
      <c r="C541" s="143"/>
      <c r="D541" s="143"/>
      <c r="F541" s="163"/>
      <c r="G541" s="163"/>
      <c r="H541" s="143"/>
      <c r="I541" s="143"/>
      <c r="J541" s="154"/>
      <c r="K541" s="154"/>
      <c r="L541" s="154"/>
      <c r="M541" s="154"/>
      <c r="N541" s="154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</row>
    <row r="542" spans="3:45" x14ac:dyDescent="0.2">
      <c r="C542" s="143"/>
      <c r="D542" s="143"/>
      <c r="F542" s="163"/>
      <c r="G542" s="163"/>
      <c r="H542" s="143"/>
      <c r="I542" s="143"/>
      <c r="J542" s="154"/>
      <c r="K542" s="154"/>
      <c r="L542" s="154"/>
      <c r="M542" s="154"/>
      <c r="N542" s="154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</row>
    <row r="543" spans="3:45" x14ac:dyDescent="0.2">
      <c r="C543" s="143"/>
      <c r="D543" s="143"/>
      <c r="F543" s="163"/>
      <c r="G543" s="163"/>
      <c r="H543" s="143"/>
      <c r="I543" s="143"/>
      <c r="J543" s="154"/>
      <c r="K543" s="154"/>
      <c r="L543" s="154"/>
      <c r="M543" s="154"/>
      <c r="N543" s="154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</row>
    <row r="544" spans="3:45" x14ac:dyDescent="0.2">
      <c r="C544" s="143"/>
      <c r="D544" s="143"/>
      <c r="F544" s="163"/>
      <c r="G544" s="163"/>
      <c r="H544" s="143"/>
      <c r="I544" s="143"/>
      <c r="J544" s="154"/>
      <c r="K544" s="154"/>
      <c r="L544" s="154"/>
      <c r="M544" s="154"/>
      <c r="N544" s="154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</row>
    <row r="545" spans="3:45" x14ac:dyDescent="0.2">
      <c r="C545" s="143"/>
      <c r="D545" s="143"/>
      <c r="F545" s="163"/>
      <c r="G545" s="163"/>
      <c r="H545" s="143"/>
      <c r="I545" s="143"/>
      <c r="J545" s="154"/>
      <c r="K545" s="154"/>
      <c r="L545" s="154"/>
      <c r="M545" s="154"/>
      <c r="N545" s="154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</row>
    <row r="546" spans="3:45" x14ac:dyDescent="0.2">
      <c r="C546" s="143"/>
      <c r="D546" s="143"/>
      <c r="F546" s="163"/>
      <c r="G546" s="163"/>
      <c r="H546" s="143"/>
      <c r="I546" s="143"/>
      <c r="J546" s="154"/>
      <c r="K546" s="154"/>
      <c r="L546" s="154"/>
      <c r="M546" s="154"/>
      <c r="N546" s="154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</row>
    <row r="547" spans="3:45" x14ac:dyDescent="0.2">
      <c r="C547" s="143"/>
      <c r="D547" s="143"/>
      <c r="F547" s="163"/>
      <c r="G547" s="163"/>
      <c r="H547" s="143"/>
      <c r="I547" s="143"/>
      <c r="J547" s="154"/>
      <c r="K547" s="154"/>
      <c r="L547" s="154"/>
      <c r="M547" s="154"/>
      <c r="N547" s="154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</row>
    <row r="548" spans="3:45" x14ac:dyDescent="0.2">
      <c r="C548" s="143"/>
      <c r="D548" s="143"/>
      <c r="F548" s="163"/>
      <c r="G548" s="163"/>
      <c r="H548" s="143"/>
      <c r="I548" s="143"/>
      <c r="J548" s="154"/>
      <c r="K548" s="154"/>
      <c r="L548" s="154"/>
      <c r="M548" s="154"/>
      <c r="N548" s="154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</row>
    <row r="549" spans="3:45" x14ac:dyDescent="0.2">
      <c r="C549" s="143"/>
      <c r="D549" s="143"/>
      <c r="F549" s="163"/>
      <c r="G549" s="163"/>
      <c r="H549" s="143"/>
      <c r="I549" s="143"/>
      <c r="J549" s="154"/>
      <c r="K549" s="154"/>
      <c r="L549" s="154"/>
      <c r="M549" s="154"/>
      <c r="N549" s="154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</row>
    <row r="550" spans="3:45" x14ac:dyDescent="0.2">
      <c r="C550" s="143"/>
      <c r="D550" s="143"/>
      <c r="F550" s="163"/>
      <c r="G550" s="163"/>
      <c r="H550" s="143"/>
      <c r="I550" s="143"/>
      <c r="J550" s="154"/>
      <c r="K550" s="154"/>
      <c r="L550" s="154"/>
      <c r="M550" s="154"/>
      <c r="N550" s="154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</row>
    <row r="551" spans="3:45" x14ac:dyDescent="0.2">
      <c r="C551" s="143"/>
      <c r="D551" s="143"/>
      <c r="F551" s="163"/>
      <c r="G551" s="163"/>
      <c r="H551" s="143"/>
      <c r="I551" s="143"/>
      <c r="J551" s="154"/>
      <c r="K551" s="154"/>
      <c r="L551" s="154"/>
      <c r="M551" s="154"/>
      <c r="N551" s="154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</row>
    <row r="552" spans="3:45" x14ac:dyDescent="0.2">
      <c r="C552" s="143"/>
      <c r="D552" s="143"/>
      <c r="F552" s="163"/>
      <c r="G552" s="163"/>
      <c r="H552" s="143"/>
      <c r="I552" s="143"/>
      <c r="J552" s="154"/>
      <c r="K552" s="154"/>
      <c r="L552" s="154"/>
      <c r="M552" s="154"/>
      <c r="N552" s="154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</row>
    <row r="553" spans="3:45" x14ac:dyDescent="0.2">
      <c r="C553" s="143"/>
      <c r="D553" s="143"/>
      <c r="F553" s="163"/>
      <c r="G553" s="163"/>
      <c r="H553" s="143"/>
      <c r="I553" s="143"/>
      <c r="J553" s="154"/>
      <c r="K553" s="154"/>
      <c r="L553" s="154"/>
      <c r="M553" s="154"/>
      <c r="N553" s="154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</row>
    <row r="554" spans="3:45" x14ac:dyDescent="0.2">
      <c r="C554" s="143"/>
      <c r="D554" s="143"/>
      <c r="F554" s="163"/>
      <c r="G554" s="163"/>
      <c r="H554" s="143"/>
      <c r="I554" s="143"/>
      <c r="J554" s="154"/>
      <c r="K554" s="154"/>
      <c r="L554" s="154"/>
      <c r="M554" s="154"/>
      <c r="N554" s="154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</row>
    <row r="555" spans="3:45" x14ac:dyDescent="0.2">
      <c r="C555" s="143"/>
      <c r="D555" s="143"/>
      <c r="F555" s="163"/>
      <c r="G555" s="163"/>
      <c r="H555" s="143"/>
      <c r="I555" s="143"/>
      <c r="J555" s="154"/>
      <c r="K555" s="154"/>
      <c r="L555" s="154"/>
      <c r="M555" s="154"/>
      <c r="N555" s="154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</row>
    <row r="556" spans="3:45" x14ac:dyDescent="0.2">
      <c r="C556" s="143"/>
      <c r="D556" s="143"/>
      <c r="F556" s="163"/>
      <c r="G556" s="163"/>
      <c r="H556" s="143"/>
      <c r="I556" s="143"/>
      <c r="J556" s="154"/>
      <c r="K556" s="154"/>
      <c r="L556" s="154"/>
      <c r="M556" s="154"/>
      <c r="N556" s="154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</row>
    <row r="557" spans="3:45" x14ac:dyDescent="0.2">
      <c r="C557" s="143"/>
      <c r="D557" s="143"/>
      <c r="F557" s="163"/>
      <c r="G557" s="163"/>
      <c r="H557" s="143"/>
      <c r="I557" s="143"/>
      <c r="J557" s="154"/>
      <c r="K557" s="154"/>
      <c r="L557" s="154"/>
      <c r="M557" s="154"/>
      <c r="N557" s="154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</row>
    <row r="558" spans="3:45" x14ac:dyDescent="0.2">
      <c r="C558" s="143"/>
      <c r="D558" s="143"/>
      <c r="F558" s="163"/>
      <c r="G558" s="163"/>
      <c r="H558" s="143"/>
      <c r="I558" s="143"/>
      <c r="J558" s="154"/>
      <c r="K558" s="154"/>
      <c r="L558" s="154"/>
      <c r="M558" s="154"/>
      <c r="N558" s="154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</row>
    <row r="559" spans="3:45" x14ac:dyDescent="0.2">
      <c r="C559" s="143"/>
      <c r="D559" s="143"/>
      <c r="F559" s="163"/>
      <c r="G559" s="163"/>
      <c r="H559" s="143"/>
      <c r="I559" s="143"/>
      <c r="J559" s="154"/>
      <c r="K559" s="154"/>
      <c r="L559" s="154"/>
      <c r="M559" s="154"/>
      <c r="N559" s="154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</row>
    <row r="560" spans="3:45" x14ac:dyDescent="0.2">
      <c r="C560" s="143"/>
      <c r="D560" s="143"/>
      <c r="F560" s="163"/>
      <c r="G560" s="163"/>
      <c r="H560" s="143"/>
      <c r="I560" s="143"/>
      <c r="J560" s="154"/>
      <c r="K560" s="154"/>
      <c r="L560" s="154"/>
      <c r="M560" s="154"/>
      <c r="N560" s="154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</row>
    <row r="561" spans="3:45" x14ac:dyDescent="0.2">
      <c r="C561" s="143"/>
      <c r="D561" s="143"/>
      <c r="F561" s="163"/>
      <c r="G561" s="163"/>
      <c r="H561" s="143"/>
      <c r="I561" s="143"/>
      <c r="J561" s="154"/>
      <c r="K561" s="154"/>
      <c r="L561" s="154"/>
      <c r="M561" s="154"/>
      <c r="N561" s="154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</row>
    <row r="562" spans="3:45" x14ac:dyDescent="0.2">
      <c r="C562" s="143"/>
      <c r="D562" s="143"/>
      <c r="F562" s="163"/>
      <c r="G562" s="163"/>
      <c r="H562" s="143"/>
      <c r="I562" s="143"/>
      <c r="J562" s="154"/>
      <c r="K562" s="154"/>
      <c r="L562" s="154"/>
      <c r="M562" s="154"/>
      <c r="N562" s="154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</row>
    <row r="563" spans="3:45" x14ac:dyDescent="0.2">
      <c r="C563" s="143"/>
      <c r="D563" s="143"/>
      <c r="F563" s="163"/>
      <c r="G563" s="163"/>
      <c r="H563" s="143"/>
      <c r="I563" s="143"/>
      <c r="J563" s="154"/>
      <c r="K563" s="154"/>
      <c r="L563" s="154"/>
      <c r="M563" s="154"/>
      <c r="N563" s="154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</row>
    <row r="564" spans="3:45" x14ac:dyDescent="0.2">
      <c r="C564" s="143"/>
      <c r="D564" s="143"/>
      <c r="F564" s="163"/>
      <c r="G564" s="163"/>
      <c r="H564" s="143"/>
      <c r="I564" s="143"/>
      <c r="J564" s="154"/>
      <c r="K564" s="154"/>
      <c r="L564" s="154"/>
      <c r="M564" s="154"/>
      <c r="N564" s="154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</row>
    <row r="565" spans="3:45" x14ac:dyDescent="0.2">
      <c r="C565" s="143"/>
      <c r="D565" s="143"/>
      <c r="F565" s="163"/>
      <c r="G565" s="163"/>
      <c r="H565" s="143"/>
      <c r="I565" s="143"/>
      <c r="J565" s="154"/>
      <c r="K565" s="154"/>
      <c r="L565" s="154"/>
      <c r="M565" s="154"/>
      <c r="N565" s="154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</row>
    <row r="566" spans="3:45" x14ac:dyDescent="0.2">
      <c r="C566" s="143"/>
      <c r="D566" s="143"/>
      <c r="F566" s="163"/>
      <c r="G566" s="163"/>
      <c r="H566" s="143"/>
      <c r="I566" s="143"/>
      <c r="J566" s="154"/>
      <c r="K566" s="154"/>
      <c r="L566" s="154"/>
      <c r="M566" s="154"/>
      <c r="N566" s="154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</row>
    <row r="567" spans="3:45" x14ac:dyDescent="0.2">
      <c r="C567" s="143"/>
      <c r="D567" s="143"/>
      <c r="F567" s="163"/>
      <c r="G567" s="163"/>
      <c r="H567" s="143"/>
      <c r="I567" s="143"/>
      <c r="J567" s="154"/>
      <c r="K567" s="154"/>
      <c r="L567" s="154"/>
      <c r="M567" s="154"/>
      <c r="N567" s="154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</row>
    <row r="568" spans="3:45" x14ac:dyDescent="0.2">
      <c r="C568" s="143"/>
      <c r="D568" s="143"/>
      <c r="F568" s="163"/>
      <c r="G568" s="163"/>
      <c r="H568" s="143"/>
      <c r="I568" s="143"/>
      <c r="J568" s="154"/>
      <c r="K568" s="154"/>
      <c r="L568" s="154"/>
      <c r="M568" s="154"/>
      <c r="N568" s="154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</row>
    <row r="569" spans="3:45" x14ac:dyDescent="0.2">
      <c r="C569" s="143"/>
      <c r="D569" s="143"/>
      <c r="F569" s="163"/>
      <c r="G569" s="163"/>
      <c r="H569" s="143"/>
      <c r="I569" s="143"/>
      <c r="J569" s="154"/>
      <c r="K569" s="154"/>
      <c r="L569" s="154"/>
      <c r="M569" s="154"/>
      <c r="N569" s="154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</row>
    <row r="570" spans="3:45" x14ac:dyDescent="0.2">
      <c r="C570" s="143"/>
      <c r="D570" s="143"/>
      <c r="F570" s="163"/>
      <c r="G570" s="163"/>
      <c r="H570" s="143"/>
      <c r="I570" s="143"/>
      <c r="J570" s="154"/>
      <c r="K570" s="154"/>
      <c r="L570" s="154"/>
      <c r="M570" s="154"/>
      <c r="N570" s="154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</row>
    <row r="571" spans="3:45" x14ac:dyDescent="0.2">
      <c r="C571" s="143"/>
      <c r="D571" s="143"/>
      <c r="F571" s="163"/>
      <c r="G571" s="163"/>
      <c r="H571" s="143"/>
      <c r="I571" s="143"/>
      <c r="J571" s="154"/>
      <c r="K571" s="154"/>
      <c r="L571" s="154"/>
      <c r="M571" s="154"/>
      <c r="N571" s="154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</row>
    <row r="572" spans="3:45" x14ac:dyDescent="0.2">
      <c r="C572" s="143"/>
      <c r="D572" s="143"/>
      <c r="F572" s="163"/>
      <c r="G572" s="163"/>
      <c r="H572" s="143"/>
      <c r="I572" s="143"/>
      <c r="J572" s="154"/>
      <c r="K572" s="154"/>
      <c r="L572" s="154"/>
      <c r="M572" s="154"/>
      <c r="N572" s="154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</row>
    <row r="573" spans="3:45" x14ac:dyDescent="0.2">
      <c r="C573" s="143"/>
      <c r="D573" s="143"/>
      <c r="F573" s="163"/>
      <c r="G573" s="163"/>
      <c r="H573" s="143"/>
      <c r="I573" s="143"/>
      <c r="J573" s="154"/>
      <c r="K573" s="154"/>
      <c r="L573" s="154"/>
      <c r="M573" s="154"/>
      <c r="N573" s="154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</row>
    <row r="574" spans="3:45" x14ac:dyDescent="0.2">
      <c r="C574" s="143"/>
      <c r="D574" s="143"/>
      <c r="F574" s="163"/>
      <c r="G574" s="163"/>
      <c r="H574" s="143"/>
      <c r="I574" s="143"/>
      <c r="J574" s="154"/>
      <c r="K574" s="154"/>
      <c r="L574" s="154"/>
      <c r="M574" s="154"/>
      <c r="N574" s="154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</row>
    <row r="575" spans="3:45" x14ac:dyDescent="0.2">
      <c r="C575" s="143"/>
      <c r="D575" s="143"/>
      <c r="F575" s="163"/>
      <c r="G575" s="163"/>
      <c r="H575" s="143"/>
      <c r="I575" s="143"/>
      <c r="J575" s="154"/>
      <c r="K575" s="154"/>
      <c r="L575" s="154"/>
      <c r="M575" s="154"/>
      <c r="N575" s="154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</row>
    <row r="576" spans="3:45" x14ac:dyDescent="0.2">
      <c r="C576" s="143"/>
      <c r="D576" s="143"/>
      <c r="F576" s="163"/>
      <c r="G576" s="163"/>
      <c r="H576" s="143"/>
      <c r="I576" s="143"/>
      <c r="J576" s="154"/>
      <c r="K576" s="154"/>
      <c r="L576" s="154"/>
      <c r="M576" s="154"/>
      <c r="N576" s="154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</row>
    <row r="577" spans="3:45" x14ac:dyDescent="0.2">
      <c r="C577" s="143"/>
      <c r="D577" s="143"/>
      <c r="F577" s="163"/>
      <c r="G577" s="163"/>
      <c r="H577" s="143"/>
      <c r="I577" s="143"/>
      <c r="J577" s="154"/>
      <c r="K577" s="154"/>
      <c r="L577" s="154"/>
      <c r="M577" s="154"/>
      <c r="N577" s="154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</row>
    <row r="578" spans="3:45" x14ac:dyDescent="0.2">
      <c r="C578" s="143"/>
      <c r="D578" s="143"/>
      <c r="F578" s="163"/>
      <c r="G578" s="163"/>
      <c r="H578" s="143"/>
      <c r="I578" s="143"/>
      <c r="J578" s="154"/>
      <c r="K578" s="154"/>
      <c r="L578" s="154"/>
      <c r="M578" s="154"/>
      <c r="N578" s="154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</row>
    <row r="579" spans="3:45" x14ac:dyDescent="0.2">
      <c r="C579" s="143"/>
      <c r="D579" s="143"/>
      <c r="F579" s="163"/>
      <c r="G579" s="163"/>
      <c r="H579" s="143"/>
      <c r="I579" s="143"/>
      <c r="J579" s="154"/>
      <c r="K579" s="154"/>
      <c r="L579" s="154"/>
      <c r="M579" s="154"/>
      <c r="N579" s="154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</row>
    <row r="580" spans="3:45" x14ac:dyDescent="0.2">
      <c r="C580" s="143"/>
      <c r="D580" s="143"/>
      <c r="F580" s="163"/>
      <c r="G580" s="163"/>
      <c r="H580" s="143"/>
      <c r="I580" s="143"/>
      <c r="J580" s="154"/>
      <c r="K580" s="154"/>
      <c r="L580" s="154"/>
      <c r="M580" s="154"/>
      <c r="N580" s="154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</row>
    <row r="581" spans="3:45" x14ac:dyDescent="0.2">
      <c r="C581" s="143"/>
      <c r="D581" s="143"/>
      <c r="F581" s="163"/>
      <c r="G581" s="163"/>
      <c r="H581" s="143"/>
      <c r="I581" s="143"/>
      <c r="J581" s="154"/>
      <c r="K581" s="154"/>
      <c r="L581" s="154"/>
      <c r="M581" s="154"/>
      <c r="N581" s="154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</row>
    <row r="582" spans="3:45" x14ac:dyDescent="0.2">
      <c r="C582" s="143"/>
      <c r="D582" s="143"/>
      <c r="F582" s="163"/>
      <c r="G582" s="163"/>
      <c r="H582" s="143"/>
      <c r="I582" s="143"/>
      <c r="J582" s="154"/>
      <c r="K582" s="154"/>
      <c r="L582" s="154"/>
      <c r="M582" s="154"/>
      <c r="N582" s="154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</row>
    <row r="583" spans="3:45" x14ac:dyDescent="0.2">
      <c r="C583" s="143"/>
      <c r="D583" s="143"/>
      <c r="F583" s="163"/>
      <c r="G583" s="163"/>
      <c r="H583" s="143"/>
      <c r="I583" s="143"/>
      <c r="J583" s="154"/>
      <c r="K583" s="154"/>
      <c r="L583" s="154"/>
      <c r="M583" s="154"/>
      <c r="N583" s="154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</row>
    <row r="584" spans="3:45" x14ac:dyDescent="0.2">
      <c r="C584" s="143"/>
      <c r="D584" s="143"/>
      <c r="F584" s="163"/>
      <c r="G584" s="163"/>
      <c r="H584" s="143"/>
      <c r="I584" s="143"/>
      <c r="J584" s="154"/>
      <c r="K584" s="154"/>
      <c r="L584" s="154"/>
      <c r="M584" s="154"/>
      <c r="N584" s="154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</row>
    <row r="585" spans="3:45" x14ac:dyDescent="0.2">
      <c r="C585" s="143"/>
      <c r="D585" s="143"/>
      <c r="F585" s="163"/>
      <c r="G585" s="163"/>
      <c r="H585" s="143"/>
      <c r="I585" s="143"/>
      <c r="J585" s="154"/>
      <c r="K585" s="154"/>
      <c r="L585" s="154"/>
      <c r="M585" s="154"/>
      <c r="N585" s="154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</row>
    <row r="586" spans="3:45" x14ac:dyDescent="0.2">
      <c r="C586" s="143"/>
      <c r="D586" s="143"/>
      <c r="F586" s="163"/>
      <c r="G586" s="163"/>
      <c r="H586" s="143"/>
      <c r="I586" s="143"/>
      <c r="J586" s="154"/>
      <c r="K586" s="154"/>
      <c r="L586" s="154"/>
      <c r="M586" s="154"/>
      <c r="N586" s="154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</row>
    <row r="587" spans="3:45" x14ac:dyDescent="0.2">
      <c r="C587" s="143"/>
      <c r="D587" s="143"/>
      <c r="F587" s="163"/>
      <c r="G587" s="163"/>
      <c r="H587" s="143"/>
      <c r="I587" s="143"/>
      <c r="J587" s="154"/>
      <c r="K587" s="154"/>
      <c r="L587" s="154"/>
      <c r="M587" s="154"/>
      <c r="N587" s="154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</row>
    <row r="588" spans="3:45" x14ac:dyDescent="0.2">
      <c r="C588" s="143"/>
      <c r="D588" s="143"/>
      <c r="F588" s="163"/>
      <c r="G588" s="163"/>
      <c r="H588" s="143"/>
      <c r="I588" s="143"/>
      <c r="J588" s="154"/>
      <c r="K588" s="154"/>
      <c r="L588" s="154"/>
      <c r="M588" s="154"/>
      <c r="N588" s="154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</row>
    <row r="589" spans="3:45" x14ac:dyDescent="0.2">
      <c r="C589" s="143"/>
      <c r="D589" s="143"/>
      <c r="F589" s="163"/>
      <c r="G589" s="163"/>
      <c r="H589" s="143"/>
      <c r="I589" s="143"/>
      <c r="J589" s="154"/>
      <c r="K589" s="154"/>
      <c r="L589" s="154"/>
      <c r="M589" s="154"/>
      <c r="N589" s="154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</row>
    <row r="590" spans="3:45" x14ac:dyDescent="0.2">
      <c r="C590" s="143"/>
      <c r="D590" s="143"/>
      <c r="F590" s="163"/>
      <c r="G590" s="163"/>
      <c r="H590" s="143"/>
      <c r="I590" s="143"/>
      <c r="J590" s="154"/>
      <c r="K590" s="154"/>
      <c r="L590" s="154"/>
      <c r="M590" s="154"/>
      <c r="N590" s="154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</row>
    <row r="591" spans="3:45" x14ac:dyDescent="0.2">
      <c r="C591" s="143"/>
      <c r="D591" s="143"/>
      <c r="F591" s="163"/>
      <c r="G591" s="163"/>
      <c r="H591" s="143"/>
      <c r="I591" s="143"/>
      <c r="J591" s="154"/>
      <c r="K591" s="154"/>
      <c r="L591" s="154"/>
      <c r="M591" s="154"/>
      <c r="N591" s="154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</row>
    <row r="592" spans="3:45" x14ac:dyDescent="0.2">
      <c r="C592" s="143"/>
      <c r="D592" s="143"/>
      <c r="F592" s="163"/>
      <c r="G592" s="163"/>
      <c r="H592" s="143"/>
      <c r="I592" s="143"/>
      <c r="J592" s="154"/>
      <c r="K592" s="154"/>
      <c r="L592" s="154"/>
      <c r="M592" s="154"/>
      <c r="N592" s="154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</row>
    <row r="593" spans="3:45" x14ac:dyDescent="0.2">
      <c r="C593" s="143"/>
      <c r="D593" s="143"/>
      <c r="F593" s="163"/>
      <c r="G593" s="163"/>
      <c r="H593" s="143"/>
      <c r="I593" s="143"/>
      <c r="J593" s="154"/>
      <c r="K593" s="154"/>
      <c r="L593" s="154"/>
      <c r="M593" s="154"/>
      <c r="N593" s="154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</row>
    <row r="594" spans="3:45" x14ac:dyDescent="0.2">
      <c r="C594" s="143"/>
      <c r="D594" s="143"/>
      <c r="F594" s="163"/>
      <c r="G594" s="163"/>
      <c r="H594" s="143"/>
      <c r="I594" s="143"/>
      <c r="J594" s="154"/>
      <c r="K594" s="154"/>
      <c r="L594" s="154"/>
      <c r="M594" s="154"/>
      <c r="N594" s="154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</row>
    <row r="595" spans="3:45" x14ac:dyDescent="0.2">
      <c r="C595" s="143"/>
      <c r="D595" s="143"/>
      <c r="F595" s="163"/>
      <c r="G595" s="163"/>
      <c r="H595" s="143"/>
      <c r="I595" s="143"/>
      <c r="J595" s="154"/>
      <c r="K595" s="154"/>
      <c r="L595" s="154"/>
      <c r="M595" s="154"/>
      <c r="N595" s="154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</row>
    <row r="596" spans="3:45" x14ac:dyDescent="0.2">
      <c r="C596" s="143"/>
      <c r="D596" s="143"/>
      <c r="F596" s="163"/>
      <c r="G596" s="163"/>
      <c r="H596" s="143"/>
      <c r="I596" s="143"/>
      <c r="J596" s="154"/>
      <c r="K596" s="154"/>
      <c r="L596" s="154"/>
      <c r="M596" s="154"/>
      <c r="N596" s="154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</row>
    <row r="597" spans="3:45" x14ac:dyDescent="0.2">
      <c r="C597" s="143"/>
      <c r="D597" s="143"/>
      <c r="F597" s="163"/>
      <c r="G597" s="163"/>
      <c r="H597" s="143"/>
      <c r="I597" s="143"/>
      <c r="J597" s="154"/>
      <c r="K597" s="154"/>
      <c r="L597" s="154"/>
      <c r="M597" s="154"/>
      <c r="N597" s="154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</row>
    <row r="598" spans="3:45" x14ac:dyDescent="0.2">
      <c r="C598" s="143"/>
      <c r="D598" s="143"/>
      <c r="F598" s="163"/>
      <c r="G598" s="163"/>
      <c r="H598" s="143"/>
      <c r="I598" s="143"/>
      <c r="J598" s="154"/>
      <c r="K598" s="154"/>
      <c r="L598" s="154"/>
      <c r="M598" s="154"/>
      <c r="N598" s="154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</row>
    <row r="599" spans="3:45" x14ac:dyDescent="0.2">
      <c r="C599" s="143"/>
      <c r="D599" s="143"/>
      <c r="F599" s="163"/>
      <c r="G599" s="163"/>
      <c r="H599" s="143"/>
      <c r="I599" s="143"/>
      <c r="J599" s="154"/>
      <c r="K599" s="154"/>
      <c r="L599" s="154"/>
      <c r="M599" s="154"/>
      <c r="N599" s="154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</row>
    <row r="600" spans="3:45" x14ac:dyDescent="0.2">
      <c r="C600" s="143"/>
      <c r="D600" s="143"/>
      <c r="F600" s="163"/>
      <c r="G600" s="163"/>
      <c r="H600" s="143"/>
      <c r="I600" s="143"/>
      <c r="J600" s="154"/>
      <c r="K600" s="154"/>
      <c r="L600" s="154"/>
      <c r="M600" s="154"/>
      <c r="N600" s="154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</row>
    <row r="601" spans="3:45" x14ac:dyDescent="0.2">
      <c r="C601" s="143"/>
      <c r="D601" s="143"/>
      <c r="F601" s="163"/>
      <c r="G601" s="163"/>
      <c r="H601" s="143"/>
      <c r="I601" s="143"/>
      <c r="J601" s="154"/>
      <c r="K601" s="154"/>
      <c r="L601" s="154"/>
      <c r="M601" s="154"/>
      <c r="N601" s="154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</row>
    <row r="602" spans="3:45" x14ac:dyDescent="0.2">
      <c r="C602" s="143"/>
      <c r="D602" s="143"/>
      <c r="F602" s="163"/>
      <c r="G602" s="163"/>
      <c r="H602" s="143"/>
      <c r="I602" s="143"/>
      <c r="J602" s="154"/>
      <c r="K602" s="154"/>
      <c r="L602" s="154"/>
      <c r="M602" s="154"/>
      <c r="N602" s="154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</row>
    <row r="603" spans="3:45" x14ac:dyDescent="0.2">
      <c r="C603" s="143"/>
      <c r="D603" s="143"/>
      <c r="F603" s="163"/>
      <c r="G603" s="163"/>
      <c r="H603" s="143"/>
      <c r="I603" s="143"/>
      <c r="J603" s="154"/>
      <c r="K603" s="154"/>
      <c r="L603" s="154"/>
      <c r="M603" s="154"/>
      <c r="N603" s="154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</row>
    <row r="604" spans="3:45" x14ac:dyDescent="0.2">
      <c r="C604" s="143"/>
      <c r="D604" s="143"/>
      <c r="F604" s="163"/>
      <c r="G604" s="163"/>
      <c r="H604" s="143"/>
      <c r="I604" s="143"/>
      <c r="J604" s="154"/>
      <c r="K604" s="154"/>
      <c r="L604" s="154"/>
      <c r="M604" s="154"/>
      <c r="N604" s="154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</row>
    <row r="605" spans="3:45" x14ac:dyDescent="0.2">
      <c r="C605" s="143"/>
      <c r="D605" s="143"/>
      <c r="F605" s="163"/>
      <c r="G605" s="163"/>
      <c r="H605" s="143"/>
      <c r="I605" s="143"/>
      <c r="J605" s="154"/>
      <c r="K605" s="154"/>
      <c r="L605" s="154"/>
      <c r="M605" s="154"/>
      <c r="N605" s="154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</row>
    <row r="606" spans="3:45" x14ac:dyDescent="0.2">
      <c r="C606" s="143"/>
      <c r="D606" s="143"/>
      <c r="F606" s="163"/>
      <c r="G606" s="163"/>
      <c r="H606" s="143"/>
      <c r="I606" s="143"/>
      <c r="J606" s="154"/>
      <c r="K606" s="154"/>
      <c r="L606" s="154"/>
      <c r="M606" s="154"/>
      <c r="N606" s="154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</row>
    <row r="607" spans="3:45" x14ac:dyDescent="0.2">
      <c r="C607" s="143"/>
      <c r="D607" s="143"/>
      <c r="F607" s="163"/>
      <c r="G607" s="163"/>
      <c r="H607" s="143"/>
      <c r="I607" s="143"/>
      <c r="J607" s="154"/>
      <c r="K607" s="154"/>
      <c r="L607" s="154"/>
      <c r="M607" s="154"/>
      <c r="N607" s="154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</row>
    <row r="608" spans="3:45" x14ac:dyDescent="0.2">
      <c r="C608" s="143"/>
      <c r="D608" s="143"/>
      <c r="F608" s="163"/>
      <c r="G608" s="163"/>
      <c r="H608" s="143"/>
      <c r="I608" s="143"/>
      <c r="J608" s="154"/>
      <c r="K608" s="154"/>
      <c r="L608" s="154"/>
      <c r="M608" s="154"/>
      <c r="N608" s="154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</row>
    <row r="609" spans="3:45" x14ac:dyDescent="0.2">
      <c r="C609" s="143"/>
      <c r="D609" s="143"/>
      <c r="F609" s="163"/>
      <c r="G609" s="163"/>
      <c r="H609" s="143"/>
      <c r="I609" s="143"/>
      <c r="J609" s="154"/>
      <c r="K609" s="154"/>
      <c r="L609" s="154"/>
      <c r="M609" s="154"/>
      <c r="N609" s="154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</row>
    <row r="610" spans="3:45" x14ac:dyDescent="0.2">
      <c r="C610" s="143"/>
      <c r="D610" s="143"/>
      <c r="F610" s="163"/>
      <c r="G610" s="163"/>
      <c r="H610" s="143"/>
      <c r="I610" s="143"/>
      <c r="J610" s="154"/>
      <c r="K610" s="154"/>
      <c r="L610" s="154"/>
      <c r="M610" s="154"/>
      <c r="N610" s="154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</row>
    <row r="611" spans="3:45" x14ac:dyDescent="0.2">
      <c r="C611" s="143"/>
      <c r="D611" s="143"/>
      <c r="F611" s="163"/>
      <c r="G611" s="163"/>
      <c r="H611" s="143"/>
      <c r="I611" s="143"/>
      <c r="J611" s="154"/>
      <c r="K611" s="154"/>
      <c r="L611" s="154"/>
      <c r="M611" s="154"/>
      <c r="N611" s="154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</row>
    <row r="612" spans="3:45" x14ac:dyDescent="0.2">
      <c r="C612" s="143"/>
      <c r="D612" s="143"/>
      <c r="F612" s="163"/>
      <c r="G612" s="163"/>
      <c r="H612" s="143"/>
      <c r="I612" s="143"/>
      <c r="J612" s="154"/>
      <c r="K612" s="154"/>
      <c r="L612" s="154"/>
      <c r="M612" s="154"/>
      <c r="N612" s="154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</row>
    <row r="613" spans="3:45" x14ac:dyDescent="0.2">
      <c r="C613" s="143"/>
      <c r="D613" s="143"/>
      <c r="F613" s="163"/>
      <c r="G613" s="163"/>
      <c r="H613" s="143"/>
      <c r="I613" s="143"/>
      <c r="J613" s="154"/>
      <c r="K613" s="154"/>
      <c r="L613" s="154"/>
      <c r="M613" s="154"/>
      <c r="N613" s="154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</row>
    <row r="614" spans="3:45" x14ac:dyDescent="0.2">
      <c r="C614" s="143"/>
      <c r="D614" s="143"/>
      <c r="F614" s="163"/>
      <c r="G614" s="163"/>
      <c r="H614" s="143"/>
      <c r="I614" s="143"/>
      <c r="J614" s="154"/>
      <c r="K614" s="154"/>
      <c r="L614" s="154"/>
      <c r="M614" s="154"/>
      <c r="N614" s="154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</row>
    <row r="615" spans="3:45" x14ac:dyDescent="0.2">
      <c r="C615" s="143"/>
      <c r="D615" s="143"/>
      <c r="F615" s="163"/>
      <c r="G615" s="163"/>
      <c r="H615" s="143"/>
      <c r="I615" s="143"/>
      <c r="J615" s="154"/>
      <c r="K615" s="154"/>
      <c r="L615" s="154"/>
      <c r="M615" s="154"/>
      <c r="N615" s="154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</row>
    <row r="616" spans="3:45" x14ac:dyDescent="0.2">
      <c r="C616" s="143"/>
      <c r="D616" s="143"/>
      <c r="F616" s="163"/>
      <c r="G616" s="163"/>
      <c r="H616" s="143"/>
      <c r="I616" s="143"/>
      <c r="J616" s="154"/>
      <c r="K616" s="154"/>
      <c r="L616" s="154"/>
      <c r="M616" s="154"/>
      <c r="N616" s="154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</row>
    <row r="617" spans="3:45" x14ac:dyDescent="0.2">
      <c r="C617" s="143"/>
      <c r="D617" s="143"/>
      <c r="F617" s="163"/>
      <c r="G617" s="163"/>
      <c r="H617" s="143"/>
      <c r="I617" s="143"/>
      <c r="J617" s="154"/>
      <c r="K617" s="154"/>
      <c r="L617" s="154"/>
      <c r="M617" s="154"/>
      <c r="N617" s="154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</row>
    <row r="618" spans="3:45" x14ac:dyDescent="0.2">
      <c r="C618" s="143"/>
      <c r="D618" s="143"/>
      <c r="F618" s="163"/>
      <c r="G618" s="163"/>
      <c r="H618" s="143"/>
      <c r="I618" s="143"/>
      <c r="J618" s="154"/>
      <c r="K618" s="154"/>
      <c r="L618" s="154"/>
      <c r="M618" s="154"/>
      <c r="N618" s="154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</row>
    <row r="619" spans="3:45" x14ac:dyDescent="0.2">
      <c r="C619" s="143"/>
      <c r="D619" s="143"/>
      <c r="F619" s="163"/>
      <c r="G619" s="163"/>
      <c r="H619" s="143"/>
      <c r="I619" s="143"/>
      <c r="J619" s="154"/>
      <c r="K619" s="154"/>
      <c r="L619" s="154"/>
      <c r="M619" s="154"/>
      <c r="N619" s="154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</row>
    <row r="620" spans="3:45" x14ac:dyDescent="0.2">
      <c r="C620" s="143"/>
      <c r="D620" s="143"/>
      <c r="F620" s="163"/>
      <c r="G620" s="163"/>
      <c r="H620" s="143"/>
      <c r="I620" s="143"/>
      <c r="J620" s="154"/>
      <c r="K620" s="154"/>
      <c r="L620" s="154"/>
      <c r="M620" s="154"/>
      <c r="N620" s="154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</row>
    <row r="621" spans="3:45" x14ac:dyDescent="0.2">
      <c r="C621" s="143"/>
      <c r="D621" s="143"/>
      <c r="F621" s="163"/>
      <c r="G621" s="163"/>
      <c r="H621" s="143"/>
      <c r="I621" s="143"/>
      <c r="J621" s="154"/>
      <c r="K621" s="154"/>
      <c r="L621" s="154"/>
      <c r="M621" s="154"/>
      <c r="N621" s="154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</row>
    <row r="622" spans="3:45" x14ac:dyDescent="0.2">
      <c r="C622" s="143"/>
      <c r="D622" s="143"/>
      <c r="F622" s="163"/>
      <c r="G622" s="163"/>
      <c r="H622" s="143"/>
      <c r="I622" s="143"/>
      <c r="J622" s="154"/>
      <c r="K622" s="154"/>
      <c r="L622" s="154"/>
      <c r="M622" s="154"/>
      <c r="N622" s="154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</row>
    <row r="623" spans="3:45" x14ac:dyDescent="0.2">
      <c r="C623" s="143"/>
      <c r="D623" s="143"/>
      <c r="F623" s="163"/>
      <c r="G623" s="163"/>
      <c r="H623" s="143"/>
      <c r="I623" s="143"/>
      <c r="J623" s="154"/>
      <c r="K623" s="154"/>
      <c r="L623" s="154"/>
      <c r="M623" s="154"/>
      <c r="N623" s="154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</row>
    <row r="624" spans="3:45" x14ac:dyDescent="0.2">
      <c r="C624" s="143"/>
      <c r="D624" s="143"/>
      <c r="F624" s="163"/>
      <c r="G624" s="163"/>
      <c r="H624" s="143"/>
      <c r="I624" s="143"/>
      <c r="J624" s="154"/>
      <c r="K624" s="154"/>
      <c r="L624" s="154"/>
      <c r="M624" s="154"/>
      <c r="N624" s="154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</row>
    <row r="625" spans="3:45" x14ac:dyDescent="0.2">
      <c r="C625" s="143"/>
      <c r="D625" s="143"/>
      <c r="F625" s="163"/>
      <c r="G625" s="163"/>
      <c r="H625" s="143"/>
      <c r="I625" s="143"/>
      <c r="J625" s="154"/>
      <c r="K625" s="154"/>
      <c r="L625" s="154"/>
      <c r="M625" s="154"/>
      <c r="N625" s="154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</row>
    <row r="626" spans="3:45" x14ac:dyDescent="0.2">
      <c r="C626" s="143"/>
      <c r="D626" s="143"/>
      <c r="F626" s="163"/>
      <c r="G626" s="163"/>
      <c r="H626" s="143"/>
      <c r="I626" s="143"/>
      <c r="J626" s="154"/>
      <c r="K626" s="154"/>
      <c r="L626" s="154"/>
      <c r="M626" s="154"/>
      <c r="N626" s="154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</row>
    <row r="627" spans="3:45" x14ac:dyDescent="0.2">
      <c r="C627" s="143"/>
      <c r="D627" s="143"/>
      <c r="F627" s="163"/>
      <c r="G627" s="163"/>
      <c r="H627" s="143"/>
      <c r="I627" s="143"/>
      <c r="J627" s="154"/>
      <c r="K627" s="154"/>
      <c r="L627" s="154"/>
      <c r="M627" s="154"/>
      <c r="N627" s="154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</row>
    <row r="628" spans="3:45" x14ac:dyDescent="0.2">
      <c r="C628" s="143"/>
      <c r="D628" s="143"/>
      <c r="F628" s="163"/>
      <c r="G628" s="163"/>
      <c r="H628" s="143"/>
      <c r="I628" s="143"/>
      <c r="J628" s="154"/>
      <c r="K628" s="154"/>
      <c r="L628" s="154"/>
      <c r="M628" s="154"/>
      <c r="N628" s="154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</row>
    <row r="629" spans="3:45" x14ac:dyDescent="0.2">
      <c r="C629" s="143"/>
      <c r="D629" s="143"/>
      <c r="F629" s="163"/>
      <c r="G629" s="163"/>
      <c r="H629" s="143"/>
      <c r="I629" s="143"/>
      <c r="J629" s="154"/>
      <c r="K629" s="154"/>
      <c r="L629" s="154"/>
      <c r="M629" s="154"/>
      <c r="N629" s="154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</row>
    <row r="630" spans="3:45" x14ac:dyDescent="0.2">
      <c r="C630" s="143"/>
      <c r="D630" s="143"/>
      <c r="F630" s="163"/>
      <c r="G630" s="163"/>
      <c r="H630" s="143"/>
      <c r="I630" s="143"/>
      <c r="J630" s="154"/>
      <c r="K630" s="154"/>
      <c r="L630" s="154"/>
      <c r="M630" s="154"/>
      <c r="N630" s="154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</row>
    <row r="631" spans="3:45" x14ac:dyDescent="0.2">
      <c r="C631" s="143"/>
      <c r="D631" s="143"/>
      <c r="F631" s="163"/>
      <c r="G631" s="163"/>
      <c r="H631" s="143"/>
      <c r="I631" s="143"/>
      <c r="J631" s="154"/>
      <c r="K631" s="154"/>
      <c r="L631" s="154"/>
      <c r="M631" s="154"/>
      <c r="N631" s="154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</row>
    <row r="632" spans="3:45" x14ac:dyDescent="0.2">
      <c r="C632" s="143"/>
      <c r="D632" s="143"/>
      <c r="F632" s="163"/>
      <c r="G632" s="163"/>
      <c r="H632" s="143"/>
      <c r="I632" s="143"/>
      <c r="J632" s="154"/>
      <c r="K632" s="154"/>
      <c r="L632" s="154"/>
      <c r="M632" s="154"/>
      <c r="N632" s="154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</row>
    <row r="633" spans="3:45" x14ac:dyDescent="0.2">
      <c r="C633" s="143"/>
      <c r="D633" s="143"/>
      <c r="F633" s="163"/>
      <c r="G633" s="163"/>
      <c r="H633" s="143"/>
      <c r="I633" s="143"/>
      <c r="J633" s="154"/>
      <c r="K633" s="154"/>
      <c r="L633" s="154"/>
      <c r="M633" s="154"/>
      <c r="N633" s="154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</row>
    <row r="634" spans="3:45" x14ac:dyDescent="0.2">
      <c r="C634" s="143"/>
      <c r="D634" s="143"/>
      <c r="F634" s="163"/>
      <c r="G634" s="163"/>
      <c r="H634" s="143"/>
      <c r="I634" s="143"/>
      <c r="J634" s="154"/>
      <c r="K634" s="154"/>
      <c r="L634" s="154"/>
      <c r="M634" s="154"/>
      <c r="N634" s="154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</row>
    <row r="635" spans="3:45" x14ac:dyDescent="0.2">
      <c r="C635" s="143"/>
      <c r="D635" s="143"/>
      <c r="F635" s="163"/>
      <c r="G635" s="163"/>
      <c r="H635" s="143"/>
      <c r="I635" s="143"/>
      <c r="J635" s="154"/>
      <c r="K635" s="154"/>
      <c r="L635" s="154"/>
      <c r="M635" s="154"/>
      <c r="N635" s="154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</row>
    <row r="636" spans="3:45" x14ac:dyDescent="0.2">
      <c r="C636" s="143"/>
      <c r="D636" s="143"/>
      <c r="F636" s="163"/>
      <c r="G636" s="163"/>
      <c r="H636" s="143"/>
      <c r="I636" s="143"/>
      <c r="J636" s="154"/>
      <c r="K636" s="154"/>
      <c r="L636" s="154"/>
      <c r="M636" s="154"/>
      <c r="N636" s="154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</row>
    <row r="637" spans="3:45" x14ac:dyDescent="0.2">
      <c r="C637" s="143"/>
      <c r="D637" s="143"/>
      <c r="F637" s="163"/>
      <c r="G637" s="163"/>
      <c r="H637" s="143"/>
      <c r="I637" s="143"/>
      <c r="J637" s="154"/>
      <c r="K637" s="154"/>
      <c r="L637" s="154"/>
      <c r="M637" s="154"/>
      <c r="N637" s="154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</row>
    <row r="638" spans="3:45" x14ac:dyDescent="0.2">
      <c r="C638" s="143"/>
      <c r="D638" s="143"/>
      <c r="F638" s="163"/>
      <c r="G638" s="163"/>
      <c r="H638" s="143"/>
      <c r="I638" s="143"/>
      <c r="J638" s="154"/>
      <c r="K638" s="154"/>
      <c r="L638" s="154"/>
      <c r="M638" s="154"/>
      <c r="N638" s="154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</row>
    <row r="639" spans="3:45" x14ac:dyDescent="0.2">
      <c r="C639" s="143"/>
      <c r="D639" s="143"/>
      <c r="F639" s="163"/>
      <c r="G639" s="163"/>
      <c r="H639" s="143"/>
      <c r="I639" s="143"/>
      <c r="J639" s="154"/>
      <c r="K639" s="154"/>
      <c r="L639" s="154"/>
      <c r="M639" s="154"/>
      <c r="N639" s="154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</row>
    <row r="640" spans="3:45" x14ac:dyDescent="0.2">
      <c r="C640" s="143"/>
      <c r="D640" s="143"/>
      <c r="F640" s="163"/>
      <c r="G640" s="163"/>
      <c r="H640" s="143"/>
      <c r="I640" s="143"/>
      <c r="J640" s="154"/>
      <c r="K640" s="154"/>
      <c r="L640" s="154"/>
      <c r="M640" s="154"/>
      <c r="N640" s="154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</row>
    <row r="641" spans="3:45" x14ac:dyDescent="0.2">
      <c r="C641" s="143"/>
      <c r="D641" s="143"/>
      <c r="F641" s="163"/>
      <c r="G641" s="163"/>
      <c r="H641" s="143"/>
      <c r="I641" s="143"/>
      <c r="J641" s="154"/>
      <c r="K641" s="154"/>
      <c r="L641" s="154"/>
      <c r="M641" s="154"/>
      <c r="N641" s="154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</row>
    <row r="642" spans="3:45" x14ac:dyDescent="0.2">
      <c r="C642" s="143"/>
      <c r="D642" s="143"/>
      <c r="F642" s="163"/>
      <c r="G642" s="163"/>
      <c r="H642" s="143"/>
      <c r="I642" s="143"/>
      <c r="J642" s="154"/>
      <c r="K642" s="154"/>
      <c r="L642" s="154"/>
      <c r="M642" s="154"/>
      <c r="N642" s="154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</row>
    <row r="643" spans="3:45" x14ac:dyDescent="0.2">
      <c r="C643" s="143"/>
      <c r="D643" s="143"/>
      <c r="F643" s="163"/>
      <c r="G643" s="163"/>
      <c r="H643" s="143"/>
      <c r="I643" s="143"/>
      <c r="J643" s="154"/>
      <c r="K643" s="154"/>
      <c r="L643" s="154"/>
      <c r="M643" s="154"/>
      <c r="N643" s="154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</row>
    <row r="644" spans="3:45" x14ac:dyDescent="0.2">
      <c r="C644" s="143"/>
      <c r="D644" s="143"/>
      <c r="F644" s="163"/>
      <c r="G644" s="163"/>
      <c r="H644" s="143"/>
      <c r="I644" s="143"/>
      <c r="J644" s="154"/>
      <c r="K644" s="154"/>
      <c r="L644" s="154"/>
      <c r="M644" s="154"/>
      <c r="N644" s="154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</row>
    <row r="645" spans="3:45" x14ac:dyDescent="0.2">
      <c r="C645" s="143"/>
      <c r="D645" s="143"/>
      <c r="F645" s="163"/>
      <c r="G645" s="163"/>
      <c r="H645" s="143"/>
      <c r="I645" s="143"/>
      <c r="J645" s="154"/>
      <c r="K645" s="154"/>
      <c r="L645" s="154"/>
      <c r="M645" s="154"/>
      <c r="N645" s="154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</row>
    <row r="646" spans="3:45" x14ac:dyDescent="0.2">
      <c r="C646" s="143"/>
      <c r="D646" s="143"/>
      <c r="F646" s="163"/>
      <c r="G646" s="163"/>
      <c r="H646" s="143"/>
      <c r="I646" s="143"/>
      <c r="J646" s="154"/>
      <c r="K646" s="154"/>
      <c r="L646" s="154"/>
      <c r="M646" s="154"/>
      <c r="N646" s="154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</row>
    <row r="647" spans="3:45" x14ac:dyDescent="0.2">
      <c r="C647" s="143"/>
      <c r="D647" s="143"/>
      <c r="F647" s="163"/>
      <c r="G647" s="163"/>
      <c r="H647" s="143"/>
      <c r="I647" s="143"/>
      <c r="J647" s="154"/>
      <c r="K647" s="154"/>
      <c r="L647" s="154"/>
      <c r="M647" s="154"/>
      <c r="N647" s="154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</row>
    <row r="648" spans="3:45" x14ac:dyDescent="0.2">
      <c r="C648" s="143"/>
      <c r="D648" s="143"/>
      <c r="F648" s="163"/>
      <c r="G648" s="163"/>
      <c r="H648" s="143"/>
      <c r="I648" s="143"/>
      <c r="J648" s="154"/>
      <c r="K648" s="154"/>
      <c r="L648" s="154"/>
      <c r="M648" s="154"/>
      <c r="N648" s="154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</row>
    <row r="649" spans="3:45" x14ac:dyDescent="0.2">
      <c r="C649" s="143"/>
      <c r="D649" s="143"/>
      <c r="F649" s="163"/>
      <c r="G649" s="163"/>
      <c r="H649" s="143"/>
      <c r="I649" s="143"/>
      <c r="J649" s="154"/>
      <c r="K649" s="154"/>
      <c r="L649" s="154"/>
      <c r="M649" s="154"/>
      <c r="N649" s="154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</row>
    <row r="650" spans="3:45" x14ac:dyDescent="0.2">
      <c r="C650" s="143"/>
      <c r="D650" s="143"/>
      <c r="F650" s="163"/>
      <c r="G650" s="163"/>
      <c r="H650" s="143"/>
      <c r="I650" s="143"/>
      <c r="J650" s="154"/>
      <c r="K650" s="154"/>
      <c r="L650" s="154"/>
      <c r="M650" s="154"/>
      <c r="N650" s="154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</row>
    <row r="651" spans="3:45" x14ac:dyDescent="0.2">
      <c r="C651" s="143"/>
      <c r="D651" s="143"/>
      <c r="F651" s="163"/>
      <c r="G651" s="163"/>
      <c r="H651" s="143"/>
      <c r="I651" s="143"/>
      <c r="J651" s="154"/>
      <c r="K651" s="154"/>
      <c r="L651" s="154"/>
      <c r="M651" s="154"/>
      <c r="N651" s="154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</row>
    <row r="652" spans="3:45" x14ac:dyDescent="0.2">
      <c r="C652" s="143"/>
      <c r="D652" s="143"/>
      <c r="F652" s="163"/>
      <c r="G652" s="163"/>
      <c r="H652" s="143"/>
      <c r="I652" s="143"/>
      <c r="J652" s="154"/>
      <c r="K652" s="154"/>
      <c r="L652" s="154"/>
      <c r="M652" s="154"/>
      <c r="N652" s="154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</row>
    <row r="653" spans="3:45" x14ac:dyDescent="0.2">
      <c r="C653" s="143"/>
      <c r="D653" s="143"/>
      <c r="F653" s="163"/>
      <c r="G653" s="163"/>
      <c r="H653" s="143"/>
      <c r="I653" s="143"/>
      <c r="J653" s="154"/>
      <c r="K653" s="154"/>
      <c r="L653" s="154"/>
      <c r="M653" s="154"/>
      <c r="N653" s="154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</row>
    <row r="654" spans="3:45" x14ac:dyDescent="0.2">
      <c r="C654" s="143"/>
      <c r="D654" s="143"/>
      <c r="F654" s="163"/>
      <c r="G654" s="163"/>
      <c r="H654" s="143"/>
      <c r="I654" s="143"/>
      <c r="J654" s="154"/>
      <c r="K654" s="154"/>
      <c r="L654" s="154"/>
      <c r="M654" s="154"/>
      <c r="N654" s="154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</row>
    <row r="655" spans="3:45" x14ac:dyDescent="0.2">
      <c r="C655" s="143"/>
      <c r="D655" s="143"/>
      <c r="F655" s="163"/>
      <c r="G655" s="163"/>
      <c r="H655" s="143"/>
      <c r="I655" s="143"/>
      <c r="J655" s="154"/>
      <c r="K655" s="154"/>
      <c r="L655" s="154"/>
      <c r="M655" s="154"/>
      <c r="N655" s="154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</row>
    <row r="656" spans="3:45" x14ac:dyDescent="0.2">
      <c r="C656" s="143"/>
      <c r="D656" s="143"/>
      <c r="F656" s="163"/>
      <c r="G656" s="163"/>
      <c r="H656" s="143"/>
      <c r="I656" s="143"/>
      <c r="J656" s="154"/>
      <c r="K656" s="154"/>
      <c r="L656" s="154"/>
      <c r="M656" s="154"/>
      <c r="N656" s="154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</row>
    <row r="657" spans="3:45" x14ac:dyDescent="0.2">
      <c r="C657" s="143"/>
      <c r="D657" s="143"/>
      <c r="F657" s="163"/>
      <c r="G657" s="163"/>
      <c r="H657" s="143"/>
      <c r="I657" s="143"/>
      <c r="J657" s="154"/>
      <c r="K657" s="154"/>
      <c r="L657" s="154"/>
      <c r="M657" s="154"/>
      <c r="N657" s="154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</row>
    <row r="658" spans="3:45" x14ac:dyDescent="0.2">
      <c r="C658" s="143"/>
      <c r="D658" s="143"/>
      <c r="F658" s="163"/>
      <c r="G658" s="163"/>
      <c r="H658" s="143"/>
      <c r="I658" s="143"/>
      <c r="J658" s="154"/>
      <c r="K658" s="154"/>
      <c r="L658" s="154"/>
      <c r="M658" s="154"/>
      <c r="N658" s="154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</row>
    <row r="659" spans="3:45" x14ac:dyDescent="0.2">
      <c r="C659" s="143"/>
      <c r="D659" s="143"/>
      <c r="F659" s="163"/>
      <c r="G659" s="163"/>
      <c r="H659" s="143"/>
      <c r="I659" s="143"/>
      <c r="J659" s="154"/>
      <c r="K659" s="154"/>
      <c r="L659" s="154"/>
      <c r="M659" s="154"/>
      <c r="N659" s="154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</row>
    <row r="660" spans="3:45" x14ac:dyDescent="0.2">
      <c r="C660" s="143"/>
      <c r="D660" s="143"/>
      <c r="F660" s="163"/>
      <c r="G660" s="163"/>
      <c r="H660" s="143"/>
      <c r="I660" s="143"/>
      <c r="J660" s="154"/>
      <c r="K660" s="154"/>
      <c r="L660" s="154"/>
      <c r="M660" s="154"/>
      <c r="N660" s="154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</row>
    <row r="661" spans="3:45" x14ac:dyDescent="0.2">
      <c r="C661" s="143"/>
      <c r="D661" s="143"/>
      <c r="F661" s="163"/>
      <c r="G661" s="163"/>
      <c r="H661" s="143"/>
      <c r="I661" s="143"/>
      <c r="J661" s="154"/>
      <c r="K661" s="154"/>
      <c r="L661" s="154"/>
      <c r="M661" s="154"/>
      <c r="N661" s="154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</row>
    <row r="662" spans="3:45" x14ac:dyDescent="0.2">
      <c r="C662" s="143"/>
      <c r="D662" s="143"/>
      <c r="F662" s="163"/>
      <c r="G662" s="163"/>
      <c r="H662" s="143"/>
      <c r="I662" s="143"/>
      <c r="J662" s="154"/>
      <c r="K662" s="154"/>
      <c r="L662" s="154"/>
      <c r="M662" s="154"/>
      <c r="N662" s="154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</row>
    <row r="663" spans="3:45" x14ac:dyDescent="0.2">
      <c r="C663" s="143"/>
      <c r="D663" s="143"/>
      <c r="F663" s="163"/>
      <c r="G663" s="163"/>
      <c r="H663" s="143"/>
      <c r="I663" s="143"/>
      <c r="J663" s="154"/>
      <c r="K663" s="154"/>
      <c r="L663" s="154"/>
      <c r="M663" s="154"/>
      <c r="N663" s="154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</row>
    <row r="664" spans="3:45" x14ac:dyDescent="0.2">
      <c r="C664" s="143"/>
      <c r="D664" s="143"/>
      <c r="F664" s="163"/>
      <c r="G664" s="163"/>
      <c r="H664" s="143"/>
      <c r="I664" s="143"/>
      <c r="J664" s="154"/>
      <c r="K664" s="154"/>
      <c r="L664" s="154"/>
      <c r="M664" s="154"/>
      <c r="N664" s="154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</row>
    <row r="665" spans="3:45" x14ac:dyDescent="0.2">
      <c r="C665" s="143"/>
      <c r="D665" s="143"/>
      <c r="F665" s="163"/>
      <c r="G665" s="163"/>
      <c r="H665" s="143"/>
      <c r="I665" s="143"/>
      <c r="J665" s="154"/>
      <c r="K665" s="154"/>
      <c r="L665" s="154"/>
      <c r="M665" s="154"/>
      <c r="N665" s="154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</row>
    <row r="666" spans="3:45" x14ac:dyDescent="0.2">
      <c r="C666" s="143"/>
      <c r="D666" s="143"/>
      <c r="F666" s="163"/>
      <c r="G666" s="163"/>
      <c r="H666" s="143"/>
      <c r="I666" s="143"/>
      <c r="J666" s="154"/>
      <c r="K666" s="154"/>
      <c r="L666" s="154"/>
      <c r="M666" s="154"/>
      <c r="N666" s="154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</row>
    <row r="667" spans="3:45" x14ac:dyDescent="0.2">
      <c r="C667" s="143"/>
      <c r="D667" s="143"/>
      <c r="F667" s="163"/>
      <c r="G667" s="163"/>
      <c r="H667" s="143"/>
      <c r="I667" s="143"/>
      <c r="J667" s="154"/>
      <c r="K667" s="154"/>
      <c r="L667" s="154"/>
      <c r="M667" s="154"/>
      <c r="N667" s="154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</row>
    <row r="668" spans="3:45" x14ac:dyDescent="0.2">
      <c r="C668" s="143"/>
      <c r="D668" s="143"/>
      <c r="F668" s="163"/>
      <c r="G668" s="163"/>
      <c r="H668" s="143"/>
      <c r="I668" s="143"/>
      <c r="J668" s="154"/>
      <c r="K668" s="154"/>
      <c r="L668" s="154"/>
      <c r="M668" s="154"/>
      <c r="N668" s="154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</row>
    <row r="669" spans="3:45" x14ac:dyDescent="0.2">
      <c r="C669" s="143"/>
      <c r="D669" s="143"/>
      <c r="F669" s="163"/>
      <c r="G669" s="163"/>
      <c r="H669" s="143"/>
      <c r="I669" s="143"/>
      <c r="J669" s="154"/>
      <c r="K669" s="154"/>
      <c r="L669" s="154"/>
      <c r="M669" s="154"/>
      <c r="N669" s="154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</row>
    <row r="670" spans="3:45" x14ac:dyDescent="0.2">
      <c r="C670" s="143"/>
      <c r="D670" s="143"/>
      <c r="F670" s="163"/>
      <c r="G670" s="163"/>
      <c r="H670" s="143"/>
      <c r="I670" s="143"/>
      <c r="J670" s="154"/>
      <c r="K670" s="154"/>
      <c r="L670" s="154"/>
      <c r="M670" s="154"/>
      <c r="N670" s="154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</row>
    <row r="671" spans="3:45" x14ac:dyDescent="0.2">
      <c r="C671" s="143"/>
      <c r="D671" s="143"/>
      <c r="F671" s="163"/>
      <c r="G671" s="163"/>
      <c r="H671" s="143"/>
      <c r="I671" s="143"/>
      <c r="J671" s="154"/>
      <c r="K671" s="154"/>
      <c r="L671" s="154"/>
      <c r="M671" s="154"/>
      <c r="N671" s="154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</row>
    <row r="672" spans="3:45" x14ac:dyDescent="0.2">
      <c r="C672" s="143"/>
      <c r="D672" s="143"/>
      <c r="F672" s="163"/>
      <c r="G672" s="163"/>
      <c r="H672" s="143"/>
      <c r="I672" s="143"/>
      <c r="J672" s="154"/>
      <c r="K672" s="154"/>
      <c r="L672" s="154"/>
      <c r="M672" s="154"/>
      <c r="N672" s="154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</row>
    <row r="673" spans="3:45" x14ac:dyDescent="0.2">
      <c r="C673" s="143"/>
      <c r="D673" s="143"/>
      <c r="F673" s="163"/>
      <c r="G673" s="163"/>
      <c r="H673" s="143"/>
      <c r="I673" s="143"/>
      <c r="J673" s="154"/>
      <c r="K673" s="154"/>
      <c r="L673" s="154"/>
      <c r="M673" s="154"/>
      <c r="N673" s="154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</row>
    <row r="674" spans="3:45" x14ac:dyDescent="0.2">
      <c r="C674" s="143"/>
      <c r="D674" s="143"/>
      <c r="F674" s="163"/>
      <c r="G674" s="163"/>
      <c r="H674" s="143"/>
      <c r="I674" s="143"/>
      <c r="J674" s="154"/>
      <c r="K674" s="154"/>
      <c r="L674" s="154"/>
      <c r="M674" s="154"/>
      <c r="N674" s="154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</row>
    <row r="675" spans="3:45" x14ac:dyDescent="0.2">
      <c r="C675" s="143"/>
      <c r="D675" s="143"/>
      <c r="F675" s="163"/>
      <c r="G675" s="163"/>
      <c r="H675" s="143"/>
      <c r="I675" s="143"/>
      <c r="J675" s="154"/>
      <c r="K675" s="154"/>
      <c r="L675" s="154"/>
      <c r="M675" s="154"/>
      <c r="N675" s="154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</row>
    <row r="676" spans="3:45" x14ac:dyDescent="0.2">
      <c r="C676" s="143"/>
      <c r="D676" s="143"/>
      <c r="F676" s="163"/>
      <c r="G676" s="163"/>
      <c r="H676" s="143"/>
      <c r="I676" s="143"/>
      <c r="J676" s="154"/>
      <c r="K676" s="154"/>
      <c r="L676" s="154"/>
      <c r="M676" s="154"/>
      <c r="N676" s="154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</row>
    <row r="677" spans="3:45" x14ac:dyDescent="0.2">
      <c r="C677" s="143"/>
      <c r="D677" s="143"/>
      <c r="F677" s="163"/>
      <c r="G677" s="163"/>
      <c r="H677" s="143"/>
      <c r="I677" s="143"/>
      <c r="J677" s="154"/>
      <c r="K677" s="154"/>
      <c r="L677" s="154"/>
      <c r="M677" s="154"/>
      <c r="N677" s="154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</row>
    <row r="678" spans="3:45" x14ac:dyDescent="0.2">
      <c r="C678" s="143"/>
      <c r="D678" s="143"/>
      <c r="F678" s="163"/>
      <c r="G678" s="163"/>
      <c r="H678" s="143"/>
      <c r="I678" s="143"/>
      <c r="J678" s="154"/>
      <c r="K678" s="154"/>
      <c r="L678" s="154"/>
      <c r="M678" s="154"/>
      <c r="N678" s="154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</row>
    <row r="679" spans="3:45" x14ac:dyDescent="0.2">
      <c r="C679" s="143"/>
      <c r="D679" s="143"/>
      <c r="F679" s="163"/>
      <c r="G679" s="163"/>
      <c r="H679" s="143"/>
      <c r="I679" s="143"/>
      <c r="J679" s="154"/>
      <c r="K679" s="154"/>
      <c r="L679" s="154"/>
      <c r="M679" s="154"/>
      <c r="N679" s="154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</row>
    <row r="680" spans="3:45" x14ac:dyDescent="0.2">
      <c r="C680" s="143"/>
      <c r="D680" s="143"/>
      <c r="F680" s="163"/>
      <c r="G680" s="163"/>
      <c r="H680" s="143"/>
      <c r="I680" s="143"/>
      <c r="J680" s="154"/>
      <c r="K680" s="154"/>
      <c r="L680" s="154"/>
      <c r="M680" s="154"/>
      <c r="N680" s="154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</row>
    <row r="681" spans="3:45" x14ac:dyDescent="0.2">
      <c r="C681" s="143"/>
      <c r="D681" s="143"/>
      <c r="F681" s="163"/>
      <c r="G681" s="163"/>
      <c r="H681" s="143"/>
      <c r="I681" s="143"/>
      <c r="J681" s="154"/>
      <c r="K681" s="154"/>
      <c r="L681" s="154"/>
      <c r="M681" s="154"/>
      <c r="N681" s="154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</row>
    <row r="682" spans="3:45" x14ac:dyDescent="0.2">
      <c r="C682" s="143"/>
      <c r="D682" s="143"/>
      <c r="F682" s="163"/>
      <c r="G682" s="163"/>
      <c r="H682" s="143"/>
      <c r="I682" s="143"/>
      <c r="J682" s="154"/>
      <c r="K682" s="154"/>
      <c r="L682" s="154"/>
      <c r="M682" s="154"/>
      <c r="N682" s="154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</row>
    <row r="683" spans="3:45" x14ac:dyDescent="0.2">
      <c r="C683" s="143"/>
      <c r="D683" s="143"/>
      <c r="F683" s="163"/>
      <c r="G683" s="163"/>
      <c r="H683" s="143"/>
      <c r="I683" s="143"/>
      <c r="J683" s="154"/>
      <c r="K683" s="154"/>
      <c r="L683" s="154"/>
      <c r="M683" s="154"/>
      <c r="N683" s="154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</row>
    <row r="684" spans="3:45" x14ac:dyDescent="0.2">
      <c r="C684" s="143"/>
      <c r="D684" s="143"/>
      <c r="F684" s="163"/>
      <c r="G684" s="163"/>
      <c r="H684" s="143"/>
      <c r="I684" s="143"/>
      <c r="J684" s="154"/>
      <c r="K684" s="154"/>
      <c r="L684" s="154"/>
      <c r="M684" s="154"/>
      <c r="N684" s="154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</row>
    <row r="685" spans="3:45" x14ac:dyDescent="0.2">
      <c r="C685" s="143"/>
      <c r="D685" s="143"/>
      <c r="F685" s="163"/>
      <c r="G685" s="163"/>
      <c r="H685" s="143"/>
      <c r="I685" s="143"/>
      <c r="J685" s="154"/>
      <c r="K685" s="154"/>
      <c r="L685" s="154"/>
      <c r="M685" s="154"/>
      <c r="N685" s="154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</row>
    <row r="686" spans="3:45" x14ac:dyDescent="0.2">
      <c r="C686" s="143"/>
      <c r="D686" s="143"/>
      <c r="F686" s="163"/>
      <c r="G686" s="163"/>
      <c r="H686" s="143"/>
      <c r="I686" s="143"/>
      <c r="J686" s="154"/>
      <c r="K686" s="154"/>
      <c r="L686" s="154"/>
      <c r="M686" s="154"/>
      <c r="N686" s="154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</row>
    <row r="687" spans="3:45" x14ac:dyDescent="0.2">
      <c r="C687" s="143"/>
      <c r="D687" s="143"/>
      <c r="F687" s="163"/>
      <c r="G687" s="163"/>
      <c r="H687" s="143"/>
      <c r="I687" s="143"/>
      <c r="J687" s="154"/>
      <c r="K687" s="154"/>
      <c r="L687" s="154"/>
      <c r="M687" s="154"/>
      <c r="N687" s="154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</row>
    <row r="688" spans="3:45" x14ac:dyDescent="0.2">
      <c r="C688" s="143"/>
      <c r="D688" s="143"/>
      <c r="F688" s="163"/>
      <c r="G688" s="163"/>
      <c r="H688" s="143"/>
      <c r="I688" s="143"/>
      <c r="J688" s="154"/>
      <c r="K688" s="154"/>
      <c r="L688" s="154"/>
      <c r="M688" s="154"/>
      <c r="N688" s="154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</row>
    <row r="689" spans="3:45" x14ac:dyDescent="0.2">
      <c r="C689" s="143"/>
      <c r="D689" s="143"/>
      <c r="F689" s="163"/>
      <c r="G689" s="163"/>
      <c r="H689" s="143"/>
      <c r="I689" s="143"/>
      <c r="J689" s="154"/>
      <c r="K689" s="154"/>
      <c r="L689" s="154"/>
      <c r="M689" s="154"/>
      <c r="N689" s="154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</row>
    <row r="690" spans="3:45" x14ac:dyDescent="0.2">
      <c r="C690" s="143"/>
      <c r="D690" s="143"/>
      <c r="F690" s="163"/>
      <c r="G690" s="163"/>
      <c r="H690" s="143"/>
      <c r="I690" s="143"/>
      <c r="J690" s="154"/>
      <c r="K690" s="154"/>
      <c r="L690" s="154"/>
      <c r="M690" s="154"/>
      <c r="N690" s="154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</row>
    <row r="691" spans="3:45" x14ac:dyDescent="0.2">
      <c r="C691" s="143"/>
      <c r="D691" s="143"/>
      <c r="F691" s="163"/>
      <c r="G691" s="163"/>
      <c r="H691" s="143"/>
      <c r="I691" s="143"/>
      <c r="J691" s="154"/>
      <c r="K691" s="154"/>
      <c r="L691" s="154"/>
      <c r="M691" s="154"/>
      <c r="N691" s="154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</row>
    <row r="692" spans="3:45" x14ac:dyDescent="0.2">
      <c r="C692" s="143"/>
      <c r="D692" s="143"/>
      <c r="F692" s="163"/>
      <c r="G692" s="163"/>
      <c r="H692" s="143"/>
      <c r="I692" s="143"/>
      <c r="J692" s="154"/>
      <c r="K692" s="154"/>
      <c r="L692" s="154"/>
      <c r="M692" s="154"/>
      <c r="N692" s="154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</row>
    <row r="693" spans="3:45" x14ac:dyDescent="0.2">
      <c r="C693" s="143"/>
      <c r="D693" s="143"/>
      <c r="F693" s="163"/>
      <c r="G693" s="163"/>
      <c r="H693" s="143"/>
      <c r="I693" s="143"/>
      <c r="J693" s="154"/>
      <c r="K693" s="154"/>
      <c r="L693" s="154"/>
      <c r="M693" s="154"/>
      <c r="N693" s="154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</row>
    <row r="694" spans="3:45" x14ac:dyDescent="0.2">
      <c r="C694" s="143"/>
      <c r="D694" s="143"/>
      <c r="F694" s="163"/>
      <c r="G694" s="163"/>
      <c r="H694" s="143"/>
      <c r="I694" s="143"/>
      <c r="J694" s="154"/>
      <c r="K694" s="154"/>
      <c r="L694" s="154"/>
      <c r="M694" s="154"/>
      <c r="N694" s="154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</row>
    <row r="695" spans="3:45" x14ac:dyDescent="0.2">
      <c r="C695" s="143"/>
      <c r="D695" s="143"/>
      <c r="F695" s="163"/>
      <c r="G695" s="163"/>
      <c r="H695" s="143"/>
      <c r="I695" s="143"/>
      <c r="J695" s="154"/>
      <c r="K695" s="154"/>
      <c r="L695" s="154"/>
      <c r="M695" s="154"/>
      <c r="N695" s="154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</row>
    <row r="696" spans="3:45" x14ac:dyDescent="0.2">
      <c r="C696" s="143"/>
      <c r="D696" s="143"/>
      <c r="F696" s="163"/>
      <c r="G696" s="163"/>
      <c r="H696" s="143"/>
      <c r="I696" s="143"/>
      <c r="J696" s="154"/>
      <c r="K696" s="154"/>
      <c r="L696" s="154"/>
      <c r="M696" s="154"/>
      <c r="N696" s="154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</row>
    <row r="697" spans="3:45" x14ac:dyDescent="0.2">
      <c r="C697" s="143"/>
      <c r="D697" s="143"/>
      <c r="F697" s="163"/>
      <c r="G697" s="163"/>
      <c r="H697" s="143"/>
      <c r="I697" s="143"/>
      <c r="J697" s="154"/>
      <c r="K697" s="154"/>
      <c r="L697" s="154"/>
      <c r="M697" s="154"/>
      <c r="N697" s="154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</row>
    <row r="698" spans="3:45" x14ac:dyDescent="0.2">
      <c r="C698" s="143"/>
      <c r="D698" s="143"/>
      <c r="F698" s="163"/>
      <c r="G698" s="163"/>
      <c r="H698" s="143"/>
      <c r="I698" s="143"/>
      <c r="J698" s="154"/>
      <c r="K698" s="154"/>
      <c r="L698" s="154"/>
      <c r="M698" s="154"/>
      <c r="N698" s="154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</row>
    <row r="699" spans="3:45" x14ac:dyDescent="0.2">
      <c r="C699" s="143"/>
      <c r="D699" s="143"/>
      <c r="F699" s="163"/>
      <c r="G699" s="163"/>
      <c r="H699" s="143"/>
      <c r="I699" s="143"/>
      <c r="J699" s="154"/>
      <c r="K699" s="154"/>
      <c r="L699" s="154"/>
      <c r="M699" s="154"/>
      <c r="N699" s="154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</row>
    <row r="700" spans="3:45" x14ac:dyDescent="0.2">
      <c r="C700" s="143"/>
      <c r="D700" s="143"/>
      <c r="F700" s="163"/>
      <c r="G700" s="163"/>
      <c r="H700" s="143"/>
      <c r="I700" s="143"/>
      <c r="J700" s="154"/>
      <c r="K700" s="154"/>
      <c r="L700" s="154"/>
      <c r="M700" s="154"/>
      <c r="N700" s="154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</row>
    <row r="701" spans="3:45" x14ac:dyDescent="0.2">
      <c r="C701" s="143"/>
      <c r="D701" s="143"/>
      <c r="F701" s="163"/>
      <c r="G701" s="163"/>
      <c r="H701" s="143"/>
      <c r="I701" s="143"/>
      <c r="J701" s="154"/>
      <c r="K701" s="154"/>
      <c r="L701" s="154"/>
      <c r="M701" s="154"/>
      <c r="N701" s="154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</row>
    <row r="702" spans="3:45" x14ac:dyDescent="0.2">
      <c r="C702" s="143"/>
      <c r="D702" s="143"/>
      <c r="F702" s="163"/>
      <c r="G702" s="163"/>
      <c r="H702" s="143"/>
      <c r="I702" s="143"/>
      <c r="J702" s="154"/>
      <c r="K702" s="154"/>
      <c r="L702" s="154"/>
      <c r="M702" s="154"/>
      <c r="N702" s="154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</row>
    <row r="703" spans="3:45" x14ac:dyDescent="0.2">
      <c r="C703" s="143"/>
      <c r="D703" s="143"/>
      <c r="F703" s="163"/>
      <c r="G703" s="163"/>
      <c r="H703" s="143"/>
      <c r="I703" s="143"/>
      <c r="J703" s="154"/>
      <c r="K703" s="154"/>
      <c r="L703" s="154"/>
      <c r="M703" s="154"/>
      <c r="N703" s="154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</row>
    <row r="704" spans="3:45" x14ac:dyDescent="0.2">
      <c r="C704" s="143"/>
      <c r="D704" s="143"/>
      <c r="F704" s="163"/>
      <c r="G704" s="163"/>
      <c r="H704" s="143"/>
      <c r="I704" s="143"/>
      <c r="J704" s="154"/>
      <c r="K704" s="154"/>
      <c r="L704" s="154"/>
      <c r="M704" s="154"/>
      <c r="N704" s="154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</row>
    <row r="705" spans="3:45" x14ac:dyDescent="0.2">
      <c r="C705" s="143"/>
      <c r="D705" s="143"/>
      <c r="F705" s="163"/>
      <c r="G705" s="163"/>
      <c r="H705" s="143"/>
      <c r="I705" s="143"/>
      <c r="J705" s="154"/>
      <c r="K705" s="154"/>
      <c r="L705" s="154"/>
      <c r="M705" s="154"/>
      <c r="N705" s="154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</row>
    <row r="706" spans="3:45" x14ac:dyDescent="0.2">
      <c r="C706" s="143"/>
      <c r="D706" s="143"/>
      <c r="F706" s="163"/>
      <c r="G706" s="163"/>
      <c r="H706" s="143"/>
      <c r="I706" s="143"/>
      <c r="J706" s="154"/>
      <c r="K706" s="154"/>
      <c r="L706" s="154"/>
      <c r="M706" s="154"/>
      <c r="N706" s="154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</row>
    <row r="707" spans="3:45" x14ac:dyDescent="0.2">
      <c r="C707" s="143"/>
      <c r="D707" s="143"/>
      <c r="F707" s="163"/>
      <c r="G707" s="163"/>
      <c r="H707" s="143"/>
      <c r="I707" s="143"/>
      <c r="J707" s="154"/>
      <c r="K707" s="154"/>
      <c r="L707" s="154"/>
      <c r="M707" s="154"/>
      <c r="N707" s="154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</row>
    <row r="708" spans="3:45" x14ac:dyDescent="0.2">
      <c r="C708" s="143"/>
      <c r="D708" s="143"/>
      <c r="F708" s="163"/>
      <c r="G708" s="163"/>
      <c r="H708" s="143"/>
      <c r="I708" s="143"/>
      <c r="J708" s="154"/>
      <c r="K708" s="154"/>
      <c r="L708" s="154"/>
      <c r="M708" s="154"/>
      <c r="N708" s="154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</row>
    <row r="709" spans="3:45" x14ac:dyDescent="0.2">
      <c r="C709" s="143"/>
      <c r="D709" s="143"/>
      <c r="F709" s="163"/>
      <c r="G709" s="163"/>
      <c r="H709" s="143"/>
      <c r="I709" s="143"/>
      <c r="J709" s="154"/>
      <c r="K709" s="154"/>
      <c r="L709" s="154"/>
      <c r="M709" s="154"/>
      <c r="N709" s="154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</row>
    <row r="710" spans="3:45" x14ac:dyDescent="0.2">
      <c r="C710" s="143"/>
      <c r="D710" s="143"/>
      <c r="F710" s="163"/>
      <c r="G710" s="163"/>
      <c r="H710" s="143"/>
      <c r="I710" s="143"/>
      <c r="J710" s="154"/>
      <c r="K710" s="154"/>
      <c r="L710" s="154"/>
      <c r="M710" s="154"/>
      <c r="N710" s="154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</row>
    <row r="711" spans="3:45" x14ac:dyDescent="0.2">
      <c r="C711" s="143"/>
      <c r="D711" s="143"/>
      <c r="F711" s="163"/>
      <c r="G711" s="163"/>
      <c r="H711" s="143"/>
      <c r="I711" s="143"/>
      <c r="J711" s="154"/>
      <c r="K711" s="154"/>
      <c r="L711" s="154"/>
      <c r="M711" s="154"/>
      <c r="N711" s="154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</row>
    <row r="712" spans="3:45" x14ac:dyDescent="0.2">
      <c r="C712" s="143"/>
      <c r="D712" s="143"/>
      <c r="F712" s="163"/>
      <c r="G712" s="163"/>
      <c r="H712" s="143"/>
      <c r="I712" s="143"/>
      <c r="J712" s="154"/>
      <c r="K712" s="154"/>
      <c r="L712" s="154"/>
      <c r="M712" s="154"/>
      <c r="N712" s="154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</row>
    <row r="713" spans="3:45" x14ac:dyDescent="0.2">
      <c r="C713" s="143"/>
      <c r="D713" s="143"/>
      <c r="F713" s="163"/>
      <c r="G713" s="163"/>
      <c r="H713" s="143"/>
      <c r="I713" s="143"/>
      <c r="J713" s="154"/>
      <c r="K713" s="154"/>
      <c r="L713" s="154"/>
      <c r="M713" s="154"/>
      <c r="N713" s="154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</row>
    <row r="714" spans="3:45" x14ac:dyDescent="0.2">
      <c r="C714" s="143"/>
      <c r="D714" s="143"/>
      <c r="F714" s="163"/>
      <c r="G714" s="163"/>
      <c r="H714" s="143"/>
      <c r="I714" s="143"/>
      <c r="J714" s="154"/>
      <c r="K714" s="154"/>
      <c r="L714" s="154"/>
      <c r="M714" s="154"/>
      <c r="N714" s="154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</row>
    <row r="715" spans="3:45" x14ac:dyDescent="0.2">
      <c r="C715" s="143"/>
      <c r="D715" s="143"/>
      <c r="F715" s="163"/>
      <c r="G715" s="163"/>
      <c r="H715" s="143"/>
      <c r="I715" s="143"/>
      <c r="J715" s="154"/>
      <c r="K715" s="154"/>
      <c r="L715" s="154"/>
      <c r="M715" s="154"/>
      <c r="N715" s="154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</row>
    <row r="716" spans="3:45" x14ac:dyDescent="0.2">
      <c r="C716" s="143"/>
      <c r="D716" s="143"/>
      <c r="F716" s="163"/>
      <c r="G716" s="163"/>
      <c r="H716" s="143"/>
      <c r="I716" s="143"/>
      <c r="J716" s="154"/>
      <c r="K716" s="154"/>
      <c r="L716" s="154"/>
      <c r="M716" s="154"/>
      <c r="N716" s="154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</row>
    <row r="717" spans="3:45" x14ac:dyDescent="0.2">
      <c r="C717" s="143"/>
      <c r="D717" s="143"/>
      <c r="F717" s="163"/>
      <c r="G717" s="163"/>
      <c r="H717" s="143"/>
      <c r="I717" s="143"/>
      <c r="J717" s="154"/>
      <c r="K717" s="154"/>
      <c r="L717" s="154"/>
      <c r="M717" s="154"/>
      <c r="N717" s="154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</row>
    <row r="718" spans="3:45" x14ac:dyDescent="0.2">
      <c r="C718" s="143"/>
      <c r="D718" s="143"/>
      <c r="F718" s="163"/>
      <c r="G718" s="163"/>
      <c r="H718" s="143"/>
      <c r="I718" s="143"/>
      <c r="J718" s="154"/>
      <c r="K718" s="154"/>
      <c r="L718" s="154"/>
      <c r="M718" s="154"/>
      <c r="N718" s="154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</row>
    <row r="719" spans="3:45" x14ac:dyDescent="0.2">
      <c r="C719" s="143"/>
      <c r="D719" s="143"/>
      <c r="F719" s="163"/>
      <c r="G719" s="163"/>
      <c r="H719" s="143"/>
      <c r="I719" s="143"/>
      <c r="J719" s="154"/>
      <c r="K719" s="154"/>
      <c r="L719" s="154"/>
      <c r="M719" s="154"/>
      <c r="N719" s="154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</row>
    <row r="720" spans="3:45" x14ac:dyDescent="0.2">
      <c r="C720" s="143"/>
      <c r="D720" s="143"/>
      <c r="F720" s="163"/>
      <c r="G720" s="163"/>
      <c r="H720" s="143"/>
      <c r="I720" s="143"/>
      <c r="J720" s="154"/>
      <c r="K720" s="154"/>
      <c r="L720" s="154"/>
      <c r="M720" s="154"/>
      <c r="N720" s="154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</row>
    <row r="721" spans="3:45" x14ac:dyDescent="0.2">
      <c r="C721" s="143"/>
      <c r="D721" s="143"/>
      <c r="F721" s="163"/>
      <c r="G721" s="163"/>
      <c r="H721" s="143"/>
      <c r="I721" s="143"/>
      <c r="J721" s="154"/>
      <c r="K721" s="154"/>
      <c r="L721" s="154"/>
      <c r="M721" s="154"/>
      <c r="N721" s="154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</row>
    <row r="722" spans="3:45" x14ac:dyDescent="0.2">
      <c r="C722" s="143"/>
      <c r="D722" s="143"/>
      <c r="F722" s="163"/>
      <c r="G722" s="163"/>
      <c r="H722" s="143"/>
      <c r="I722" s="143"/>
      <c r="J722" s="154"/>
      <c r="K722" s="154"/>
      <c r="L722" s="154"/>
      <c r="M722" s="154"/>
      <c r="N722" s="154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</row>
    <row r="723" spans="3:45" x14ac:dyDescent="0.2">
      <c r="C723" s="143"/>
      <c r="D723" s="143"/>
      <c r="F723" s="163"/>
      <c r="G723" s="163"/>
      <c r="H723" s="143"/>
      <c r="I723" s="143"/>
      <c r="J723" s="154"/>
      <c r="K723" s="154"/>
      <c r="L723" s="154"/>
      <c r="M723" s="154"/>
      <c r="N723" s="154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</row>
    <row r="724" spans="3:45" x14ac:dyDescent="0.2">
      <c r="C724" s="143"/>
      <c r="D724" s="143"/>
      <c r="F724" s="163"/>
      <c r="G724" s="163"/>
      <c r="H724" s="143"/>
      <c r="I724" s="143"/>
      <c r="J724" s="154"/>
      <c r="K724" s="154"/>
      <c r="L724" s="154"/>
      <c r="M724" s="154"/>
      <c r="N724" s="154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</row>
    <row r="725" spans="3:45" x14ac:dyDescent="0.2">
      <c r="C725" s="143"/>
      <c r="D725" s="143"/>
      <c r="F725" s="163"/>
      <c r="G725" s="163"/>
      <c r="H725" s="143"/>
      <c r="I725" s="143"/>
      <c r="J725" s="154"/>
      <c r="K725" s="154"/>
      <c r="L725" s="154"/>
      <c r="M725" s="154"/>
      <c r="N725" s="154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</row>
    <row r="726" spans="3:45" x14ac:dyDescent="0.2">
      <c r="C726" s="143"/>
      <c r="D726" s="143"/>
      <c r="F726" s="163"/>
      <c r="G726" s="163"/>
      <c r="H726" s="143"/>
      <c r="I726" s="143"/>
      <c r="J726" s="154"/>
      <c r="K726" s="154"/>
      <c r="L726" s="154"/>
      <c r="M726" s="154"/>
      <c r="N726" s="154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</row>
    <row r="727" spans="3:45" x14ac:dyDescent="0.2">
      <c r="C727" s="143"/>
      <c r="D727" s="143"/>
      <c r="F727" s="163"/>
      <c r="G727" s="163"/>
      <c r="H727" s="143"/>
      <c r="I727" s="143"/>
      <c r="J727" s="154"/>
      <c r="K727" s="154"/>
      <c r="L727" s="154"/>
      <c r="M727" s="154"/>
      <c r="N727" s="154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</row>
    <row r="728" spans="3:45" x14ac:dyDescent="0.2">
      <c r="C728" s="143"/>
      <c r="D728" s="143"/>
      <c r="F728" s="163"/>
      <c r="G728" s="163"/>
      <c r="H728" s="143"/>
      <c r="I728" s="143"/>
      <c r="J728" s="154"/>
      <c r="K728" s="154"/>
      <c r="L728" s="154"/>
      <c r="M728" s="154"/>
      <c r="N728" s="154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</row>
    <row r="729" spans="3:45" x14ac:dyDescent="0.2">
      <c r="C729" s="143"/>
      <c r="D729" s="143"/>
      <c r="F729" s="163"/>
      <c r="G729" s="163"/>
      <c r="H729" s="143"/>
      <c r="I729" s="143"/>
      <c r="J729" s="154"/>
      <c r="K729" s="154"/>
      <c r="L729" s="154"/>
      <c r="M729" s="154"/>
      <c r="N729" s="154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</row>
    <row r="730" spans="3:45" x14ac:dyDescent="0.2">
      <c r="C730" s="143"/>
      <c r="D730" s="143"/>
      <c r="F730" s="163"/>
      <c r="G730" s="163"/>
      <c r="H730" s="143"/>
      <c r="I730" s="143"/>
      <c r="J730" s="154"/>
      <c r="K730" s="154"/>
      <c r="L730" s="154"/>
      <c r="M730" s="154"/>
      <c r="N730" s="154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</row>
    <row r="731" spans="3:45" x14ac:dyDescent="0.2">
      <c r="C731" s="143"/>
      <c r="D731" s="143"/>
      <c r="F731" s="163"/>
      <c r="G731" s="163"/>
      <c r="H731" s="143"/>
      <c r="I731" s="143"/>
      <c r="J731" s="154"/>
      <c r="K731" s="154"/>
      <c r="L731" s="154"/>
      <c r="M731" s="154"/>
      <c r="N731" s="154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</row>
    <row r="732" spans="3:45" x14ac:dyDescent="0.2">
      <c r="C732" s="143"/>
      <c r="D732" s="143"/>
      <c r="F732" s="163"/>
      <c r="G732" s="163"/>
      <c r="H732" s="143"/>
      <c r="I732" s="143"/>
      <c r="J732" s="154"/>
      <c r="K732" s="154"/>
      <c r="L732" s="154"/>
      <c r="M732" s="154"/>
      <c r="N732" s="154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</row>
    <row r="733" spans="3:45" x14ac:dyDescent="0.2">
      <c r="C733" s="143"/>
      <c r="D733" s="143"/>
      <c r="F733" s="163"/>
      <c r="G733" s="163"/>
      <c r="H733" s="143"/>
      <c r="I733" s="143"/>
      <c r="J733" s="154"/>
      <c r="K733" s="154"/>
      <c r="L733" s="154"/>
      <c r="M733" s="154"/>
      <c r="N733" s="154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</row>
    <row r="734" spans="3:45" x14ac:dyDescent="0.2">
      <c r="C734" s="143"/>
      <c r="D734" s="143"/>
      <c r="F734" s="163"/>
      <c r="G734" s="163"/>
      <c r="H734" s="143"/>
      <c r="I734" s="143"/>
      <c r="J734" s="154"/>
      <c r="K734" s="154"/>
      <c r="L734" s="154"/>
      <c r="M734" s="154"/>
      <c r="N734" s="154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</row>
    <row r="735" spans="3:45" x14ac:dyDescent="0.2">
      <c r="C735" s="143"/>
      <c r="D735" s="143"/>
      <c r="F735" s="163"/>
      <c r="G735" s="163"/>
      <c r="H735" s="143"/>
      <c r="I735" s="143"/>
      <c r="J735" s="154"/>
      <c r="K735" s="154"/>
      <c r="L735" s="154"/>
      <c r="M735" s="154"/>
      <c r="N735" s="154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</row>
    <row r="736" spans="3:45" x14ac:dyDescent="0.2">
      <c r="C736" s="143"/>
      <c r="D736" s="143"/>
      <c r="F736" s="163"/>
      <c r="G736" s="163"/>
      <c r="H736" s="143"/>
      <c r="I736" s="143"/>
      <c r="J736" s="154"/>
      <c r="K736" s="154"/>
      <c r="L736" s="154"/>
      <c r="M736" s="154"/>
      <c r="N736" s="154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143"/>
      <c r="AP736" s="143"/>
      <c r="AQ736" s="143"/>
      <c r="AR736" s="143"/>
      <c r="AS736" s="143"/>
    </row>
    <row r="737" spans="3:45" x14ac:dyDescent="0.2">
      <c r="C737" s="143"/>
      <c r="D737" s="143"/>
      <c r="F737" s="163"/>
      <c r="G737" s="163"/>
      <c r="H737" s="143"/>
      <c r="I737" s="143"/>
      <c r="J737" s="154"/>
      <c r="K737" s="154"/>
      <c r="L737" s="154"/>
      <c r="M737" s="154"/>
      <c r="N737" s="154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143"/>
      <c r="AP737" s="143"/>
      <c r="AQ737" s="143"/>
      <c r="AR737" s="143"/>
      <c r="AS737" s="143"/>
    </row>
    <row r="738" spans="3:45" x14ac:dyDescent="0.2">
      <c r="C738" s="143"/>
      <c r="D738" s="143"/>
      <c r="F738" s="163"/>
      <c r="G738" s="163"/>
      <c r="H738" s="143"/>
      <c r="I738" s="143"/>
      <c r="J738" s="154"/>
      <c r="K738" s="154"/>
      <c r="L738" s="154"/>
      <c r="M738" s="154"/>
      <c r="N738" s="154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143"/>
      <c r="AP738" s="143"/>
      <c r="AQ738" s="143"/>
      <c r="AR738" s="143"/>
      <c r="AS738" s="143"/>
    </row>
    <row r="739" spans="3:45" x14ac:dyDescent="0.2">
      <c r="C739" s="143"/>
      <c r="D739" s="143"/>
      <c r="F739" s="163"/>
      <c r="G739" s="163"/>
      <c r="H739" s="143"/>
      <c r="I739" s="143"/>
      <c r="J739" s="154"/>
      <c r="K739" s="154"/>
      <c r="L739" s="154"/>
      <c r="M739" s="154"/>
      <c r="N739" s="154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143"/>
      <c r="AP739" s="143"/>
      <c r="AQ739" s="143"/>
      <c r="AR739" s="143"/>
      <c r="AS739" s="143"/>
    </row>
    <row r="740" spans="3:45" x14ac:dyDescent="0.2">
      <c r="C740" s="143"/>
      <c r="D740" s="143"/>
      <c r="F740" s="163"/>
      <c r="G740" s="163"/>
      <c r="H740" s="143"/>
      <c r="I740" s="143"/>
      <c r="J740" s="154"/>
      <c r="K740" s="154"/>
      <c r="L740" s="154"/>
      <c r="M740" s="154"/>
      <c r="N740" s="154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143"/>
      <c r="AP740" s="143"/>
      <c r="AQ740" s="143"/>
      <c r="AR740" s="143"/>
      <c r="AS740" s="143"/>
    </row>
    <row r="741" spans="3:45" x14ac:dyDescent="0.2">
      <c r="C741" s="143"/>
      <c r="D741" s="143"/>
      <c r="F741" s="163"/>
      <c r="G741" s="163"/>
      <c r="H741" s="143"/>
      <c r="I741" s="143"/>
      <c r="J741" s="154"/>
      <c r="K741" s="154"/>
      <c r="L741" s="154"/>
      <c r="M741" s="154"/>
      <c r="N741" s="154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143"/>
      <c r="AP741" s="143"/>
      <c r="AQ741" s="143"/>
      <c r="AR741" s="143"/>
      <c r="AS741" s="143"/>
    </row>
    <row r="742" spans="3:45" x14ac:dyDescent="0.2">
      <c r="C742" s="143"/>
      <c r="D742" s="143"/>
      <c r="F742" s="163"/>
      <c r="G742" s="163"/>
      <c r="H742" s="143"/>
      <c r="I742" s="143"/>
      <c r="J742" s="154"/>
      <c r="K742" s="154"/>
      <c r="L742" s="154"/>
      <c r="M742" s="154"/>
      <c r="N742" s="154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143"/>
      <c r="AP742" s="143"/>
      <c r="AQ742" s="143"/>
      <c r="AR742" s="143"/>
      <c r="AS742" s="143"/>
    </row>
    <row r="743" spans="3:45" x14ac:dyDescent="0.2">
      <c r="C743" s="143"/>
      <c r="D743" s="143"/>
      <c r="F743" s="163"/>
      <c r="G743" s="163"/>
      <c r="H743" s="143"/>
      <c r="I743" s="143"/>
      <c r="J743" s="154"/>
      <c r="K743" s="154"/>
      <c r="L743" s="154"/>
      <c r="M743" s="154"/>
      <c r="N743" s="154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143"/>
      <c r="AP743" s="143"/>
      <c r="AQ743" s="143"/>
      <c r="AR743" s="143"/>
      <c r="AS743" s="143"/>
    </row>
    <row r="744" spans="3:45" x14ac:dyDescent="0.2">
      <c r="C744" s="143"/>
      <c r="D744" s="143"/>
      <c r="F744" s="163"/>
      <c r="G744" s="163"/>
      <c r="H744" s="143"/>
      <c r="I744" s="143"/>
      <c r="J744" s="154"/>
      <c r="K744" s="154"/>
      <c r="L744" s="154"/>
      <c r="M744" s="154"/>
      <c r="N744" s="154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143"/>
      <c r="AP744" s="143"/>
      <c r="AQ744" s="143"/>
      <c r="AR744" s="143"/>
      <c r="AS744" s="143"/>
    </row>
    <row r="745" spans="3:45" x14ac:dyDescent="0.2">
      <c r="C745" s="143"/>
      <c r="D745" s="143"/>
      <c r="F745" s="163"/>
      <c r="G745" s="163"/>
      <c r="H745" s="143"/>
      <c r="I745" s="143"/>
      <c r="J745" s="154"/>
      <c r="K745" s="154"/>
      <c r="L745" s="154"/>
      <c r="M745" s="154"/>
      <c r="N745" s="154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143"/>
      <c r="AP745" s="143"/>
      <c r="AQ745" s="143"/>
      <c r="AR745" s="143"/>
      <c r="AS745" s="143"/>
    </row>
    <row r="746" spans="3:45" x14ac:dyDescent="0.2">
      <c r="C746" s="143"/>
      <c r="D746" s="143"/>
      <c r="F746" s="163"/>
      <c r="G746" s="163"/>
      <c r="H746" s="143"/>
      <c r="I746" s="143"/>
      <c r="J746" s="154"/>
      <c r="K746" s="154"/>
      <c r="L746" s="154"/>
      <c r="M746" s="154"/>
      <c r="N746" s="154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143"/>
      <c r="AP746" s="143"/>
      <c r="AQ746" s="143"/>
      <c r="AR746" s="143"/>
      <c r="AS746" s="143"/>
    </row>
    <row r="747" spans="3:45" x14ac:dyDescent="0.2">
      <c r="C747" s="143"/>
      <c r="D747" s="143"/>
      <c r="F747" s="163"/>
      <c r="G747" s="163"/>
      <c r="H747" s="143"/>
      <c r="I747" s="143"/>
      <c r="J747" s="154"/>
      <c r="K747" s="154"/>
      <c r="L747" s="154"/>
      <c r="M747" s="154"/>
      <c r="N747" s="154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143"/>
      <c r="AP747" s="143"/>
      <c r="AQ747" s="143"/>
      <c r="AR747" s="143"/>
      <c r="AS747" s="143"/>
    </row>
    <row r="748" spans="3:45" x14ac:dyDescent="0.2">
      <c r="C748" s="143"/>
      <c r="D748" s="143"/>
      <c r="F748" s="163"/>
      <c r="G748" s="163"/>
      <c r="H748" s="143"/>
      <c r="I748" s="143"/>
      <c r="J748" s="154"/>
      <c r="K748" s="154"/>
      <c r="L748" s="154"/>
      <c r="M748" s="154"/>
      <c r="N748" s="154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143"/>
      <c r="AP748" s="143"/>
      <c r="AQ748" s="143"/>
      <c r="AR748" s="143"/>
      <c r="AS748" s="143"/>
    </row>
    <row r="749" spans="3:45" x14ac:dyDescent="0.2">
      <c r="C749" s="143"/>
      <c r="D749" s="143"/>
      <c r="F749" s="163"/>
      <c r="G749" s="163"/>
      <c r="H749" s="143"/>
      <c r="I749" s="143"/>
      <c r="J749" s="154"/>
      <c r="K749" s="154"/>
      <c r="L749" s="154"/>
      <c r="M749" s="154"/>
      <c r="N749" s="154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143"/>
      <c r="AP749" s="143"/>
      <c r="AQ749" s="143"/>
      <c r="AR749" s="143"/>
      <c r="AS749" s="143"/>
    </row>
    <row r="750" spans="3:45" x14ac:dyDescent="0.2">
      <c r="C750" s="143"/>
      <c r="D750" s="143"/>
      <c r="F750" s="163"/>
      <c r="G750" s="163"/>
      <c r="H750" s="143"/>
      <c r="I750" s="143"/>
      <c r="J750" s="154"/>
      <c r="K750" s="154"/>
      <c r="L750" s="154"/>
      <c r="M750" s="154"/>
      <c r="N750" s="154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143"/>
      <c r="AP750" s="143"/>
      <c r="AQ750" s="143"/>
      <c r="AR750" s="143"/>
      <c r="AS750" s="143"/>
    </row>
    <row r="751" spans="3:45" x14ac:dyDescent="0.2">
      <c r="C751" s="143"/>
      <c r="D751" s="143"/>
      <c r="F751" s="163"/>
      <c r="G751" s="163"/>
      <c r="H751" s="143"/>
      <c r="I751" s="143"/>
      <c r="J751" s="154"/>
      <c r="K751" s="154"/>
      <c r="L751" s="154"/>
      <c r="M751" s="154"/>
      <c r="N751" s="154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143"/>
      <c r="AP751" s="143"/>
      <c r="AQ751" s="143"/>
      <c r="AR751" s="143"/>
      <c r="AS751" s="143"/>
    </row>
    <row r="752" spans="3:45" x14ac:dyDescent="0.2">
      <c r="C752" s="143"/>
      <c r="D752" s="143"/>
      <c r="F752" s="163"/>
      <c r="G752" s="163"/>
      <c r="H752" s="143"/>
      <c r="I752" s="143"/>
      <c r="J752" s="154"/>
      <c r="K752" s="154"/>
      <c r="L752" s="154"/>
      <c r="M752" s="154"/>
      <c r="N752" s="154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43"/>
      <c r="AP752" s="143"/>
      <c r="AQ752" s="143"/>
      <c r="AR752" s="143"/>
      <c r="AS752" s="143"/>
    </row>
    <row r="753" spans="3:45" x14ac:dyDescent="0.2">
      <c r="C753" s="143"/>
      <c r="D753" s="143"/>
      <c r="F753" s="163"/>
      <c r="G753" s="163"/>
      <c r="H753" s="143"/>
      <c r="I753" s="143"/>
      <c r="J753" s="154"/>
      <c r="K753" s="154"/>
      <c r="L753" s="154"/>
      <c r="M753" s="154"/>
      <c r="N753" s="154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143"/>
      <c r="AP753" s="143"/>
      <c r="AQ753" s="143"/>
      <c r="AR753" s="143"/>
      <c r="AS753" s="143"/>
    </row>
    <row r="754" spans="3:45" x14ac:dyDescent="0.2">
      <c r="C754" s="143"/>
      <c r="D754" s="143"/>
      <c r="F754" s="163"/>
      <c r="G754" s="163"/>
      <c r="H754" s="143"/>
      <c r="I754" s="143"/>
      <c r="J754" s="154"/>
      <c r="K754" s="154"/>
      <c r="L754" s="154"/>
      <c r="M754" s="154"/>
      <c r="N754" s="154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143"/>
      <c r="AP754" s="143"/>
      <c r="AQ754" s="143"/>
      <c r="AR754" s="143"/>
      <c r="AS754" s="143"/>
    </row>
    <row r="755" spans="3:45" x14ac:dyDescent="0.2">
      <c r="C755" s="143"/>
      <c r="D755" s="143"/>
      <c r="F755" s="163"/>
      <c r="G755" s="163"/>
      <c r="H755" s="143"/>
      <c r="I755" s="143"/>
      <c r="J755" s="154"/>
      <c r="K755" s="154"/>
      <c r="L755" s="154"/>
      <c r="M755" s="154"/>
      <c r="N755" s="154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143"/>
      <c r="AP755" s="143"/>
      <c r="AQ755" s="143"/>
      <c r="AR755" s="143"/>
      <c r="AS755" s="143"/>
    </row>
    <row r="756" spans="3:45" x14ac:dyDescent="0.2">
      <c r="C756" s="143"/>
      <c r="D756" s="143"/>
      <c r="F756" s="163"/>
      <c r="G756" s="163"/>
      <c r="H756" s="143"/>
      <c r="I756" s="143"/>
      <c r="J756" s="154"/>
      <c r="K756" s="154"/>
      <c r="L756" s="154"/>
      <c r="M756" s="154"/>
      <c r="N756" s="154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143"/>
      <c r="AP756" s="143"/>
      <c r="AQ756" s="143"/>
      <c r="AR756" s="143"/>
      <c r="AS756" s="143"/>
    </row>
    <row r="757" spans="3:45" x14ac:dyDescent="0.2">
      <c r="C757" s="143"/>
      <c r="D757" s="143"/>
      <c r="F757" s="163"/>
      <c r="G757" s="163"/>
      <c r="H757" s="143"/>
      <c r="I757" s="143"/>
      <c r="J757" s="154"/>
      <c r="K757" s="154"/>
      <c r="L757" s="154"/>
      <c r="M757" s="154"/>
      <c r="N757" s="154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143"/>
      <c r="AP757" s="143"/>
      <c r="AQ757" s="143"/>
      <c r="AR757" s="143"/>
      <c r="AS757" s="143"/>
    </row>
    <row r="758" spans="3:45" x14ac:dyDescent="0.2">
      <c r="C758" s="143"/>
      <c r="D758" s="143"/>
      <c r="F758" s="163"/>
      <c r="G758" s="163"/>
      <c r="H758" s="143"/>
      <c r="I758" s="143"/>
      <c r="J758" s="154"/>
      <c r="K758" s="154"/>
      <c r="L758" s="154"/>
      <c r="M758" s="154"/>
      <c r="N758" s="154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143"/>
      <c r="AP758" s="143"/>
      <c r="AQ758" s="143"/>
      <c r="AR758" s="143"/>
      <c r="AS758" s="143"/>
    </row>
    <row r="759" spans="3:45" x14ac:dyDescent="0.2">
      <c r="C759" s="143"/>
      <c r="D759" s="143"/>
      <c r="F759" s="163"/>
      <c r="G759" s="163"/>
      <c r="H759" s="143"/>
      <c r="I759" s="143"/>
      <c r="J759" s="154"/>
      <c r="K759" s="154"/>
      <c r="L759" s="154"/>
      <c r="M759" s="154"/>
      <c r="N759" s="154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143"/>
      <c r="AP759" s="143"/>
      <c r="AQ759" s="143"/>
      <c r="AR759" s="143"/>
      <c r="AS759" s="143"/>
    </row>
    <row r="760" spans="3:45" x14ac:dyDescent="0.2">
      <c r="C760" s="143"/>
      <c r="D760" s="143"/>
      <c r="F760" s="163"/>
      <c r="G760" s="163"/>
      <c r="H760" s="143"/>
      <c r="I760" s="143"/>
      <c r="J760" s="154"/>
      <c r="K760" s="154"/>
      <c r="L760" s="154"/>
      <c r="M760" s="154"/>
      <c r="N760" s="154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143"/>
      <c r="AP760" s="143"/>
      <c r="AQ760" s="143"/>
      <c r="AR760" s="143"/>
      <c r="AS760" s="143"/>
    </row>
    <row r="761" spans="3:45" x14ac:dyDescent="0.2">
      <c r="C761" s="143"/>
      <c r="D761" s="143"/>
      <c r="F761" s="163"/>
      <c r="G761" s="163"/>
      <c r="H761" s="143"/>
      <c r="I761" s="143"/>
      <c r="J761" s="154"/>
      <c r="K761" s="154"/>
      <c r="L761" s="154"/>
      <c r="M761" s="154"/>
      <c r="N761" s="154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143"/>
      <c r="AP761" s="143"/>
      <c r="AQ761" s="143"/>
      <c r="AR761" s="143"/>
      <c r="AS761" s="143"/>
    </row>
    <row r="762" spans="3:45" x14ac:dyDescent="0.2">
      <c r="C762" s="143"/>
      <c r="D762" s="143"/>
      <c r="F762" s="163"/>
      <c r="G762" s="163"/>
      <c r="H762" s="143"/>
      <c r="I762" s="143"/>
      <c r="J762" s="154"/>
      <c r="K762" s="154"/>
      <c r="L762" s="154"/>
      <c r="M762" s="154"/>
      <c r="N762" s="154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143"/>
      <c r="AP762" s="143"/>
      <c r="AQ762" s="143"/>
      <c r="AR762" s="143"/>
      <c r="AS762" s="143"/>
    </row>
    <row r="763" spans="3:45" x14ac:dyDescent="0.2">
      <c r="C763" s="143"/>
      <c r="D763" s="143"/>
      <c r="F763" s="163"/>
      <c r="G763" s="163"/>
      <c r="H763" s="143"/>
      <c r="I763" s="143"/>
      <c r="J763" s="154"/>
      <c r="K763" s="154"/>
      <c r="L763" s="154"/>
      <c r="M763" s="154"/>
      <c r="N763" s="154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143"/>
      <c r="AP763" s="143"/>
      <c r="AQ763" s="143"/>
      <c r="AR763" s="143"/>
      <c r="AS763" s="143"/>
    </row>
    <row r="764" spans="3:45" x14ac:dyDescent="0.2">
      <c r="C764" s="143"/>
      <c r="D764" s="143"/>
      <c r="F764" s="163"/>
      <c r="G764" s="163"/>
      <c r="H764" s="143"/>
      <c r="I764" s="143"/>
      <c r="J764" s="154"/>
      <c r="K764" s="154"/>
      <c r="L764" s="154"/>
      <c r="M764" s="154"/>
      <c r="N764" s="154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143"/>
      <c r="AP764" s="143"/>
      <c r="AQ764" s="143"/>
      <c r="AR764" s="143"/>
      <c r="AS764" s="143"/>
    </row>
    <row r="765" spans="3:45" x14ac:dyDescent="0.2">
      <c r="C765" s="143"/>
      <c r="D765" s="143"/>
      <c r="F765" s="163"/>
      <c r="G765" s="163"/>
      <c r="H765" s="143"/>
      <c r="I765" s="143"/>
      <c r="J765" s="154"/>
      <c r="K765" s="154"/>
      <c r="L765" s="154"/>
      <c r="M765" s="154"/>
      <c r="N765" s="154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143"/>
      <c r="AP765" s="143"/>
      <c r="AQ765" s="143"/>
      <c r="AR765" s="143"/>
      <c r="AS765" s="143"/>
    </row>
    <row r="766" spans="3:45" x14ac:dyDescent="0.2">
      <c r="C766" s="143"/>
      <c r="D766" s="143"/>
      <c r="F766" s="163"/>
      <c r="G766" s="163"/>
      <c r="H766" s="143"/>
      <c r="I766" s="143"/>
      <c r="J766" s="154"/>
      <c r="K766" s="154"/>
      <c r="L766" s="154"/>
      <c r="M766" s="154"/>
      <c r="N766" s="154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143"/>
      <c r="AP766" s="143"/>
      <c r="AQ766" s="143"/>
      <c r="AR766" s="143"/>
      <c r="AS766" s="143"/>
    </row>
    <row r="767" spans="3:45" x14ac:dyDescent="0.2">
      <c r="C767" s="143"/>
      <c r="D767" s="143"/>
      <c r="F767" s="163"/>
      <c r="G767" s="163"/>
      <c r="H767" s="143"/>
      <c r="I767" s="143"/>
      <c r="J767" s="154"/>
      <c r="K767" s="154"/>
      <c r="L767" s="154"/>
      <c r="M767" s="154"/>
      <c r="N767" s="154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143"/>
      <c r="AP767" s="143"/>
      <c r="AQ767" s="143"/>
      <c r="AR767" s="143"/>
      <c r="AS767" s="143"/>
    </row>
    <row r="768" spans="3:45" x14ac:dyDescent="0.2">
      <c r="C768" s="143"/>
      <c r="D768" s="143"/>
      <c r="F768" s="163"/>
      <c r="G768" s="163"/>
      <c r="H768" s="143"/>
      <c r="I768" s="143"/>
      <c r="J768" s="154"/>
      <c r="K768" s="154"/>
      <c r="L768" s="154"/>
      <c r="M768" s="154"/>
      <c r="N768" s="154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143"/>
      <c r="AP768" s="143"/>
      <c r="AQ768" s="143"/>
      <c r="AR768" s="143"/>
      <c r="AS768" s="143"/>
    </row>
    <row r="769" spans="3:45" x14ac:dyDescent="0.2">
      <c r="C769" s="143"/>
      <c r="D769" s="143"/>
      <c r="F769" s="163"/>
      <c r="G769" s="163"/>
      <c r="H769" s="143"/>
      <c r="I769" s="143"/>
      <c r="J769" s="154"/>
      <c r="K769" s="154"/>
      <c r="L769" s="154"/>
      <c r="M769" s="154"/>
      <c r="N769" s="154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143"/>
      <c r="AP769" s="143"/>
      <c r="AQ769" s="143"/>
      <c r="AR769" s="143"/>
      <c r="AS769" s="143"/>
    </row>
    <row r="770" spans="3:45" x14ac:dyDescent="0.2">
      <c r="C770" s="143"/>
      <c r="D770" s="143"/>
      <c r="F770" s="163"/>
      <c r="G770" s="163"/>
      <c r="H770" s="143"/>
      <c r="I770" s="143"/>
      <c r="J770" s="154"/>
      <c r="K770" s="154"/>
      <c r="L770" s="154"/>
      <c r="M770" s="154"/>
      <c r="N770" s="154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143"/>
      <c r="AP770" s="143"/>
      <c r="AQ770" s="143"/>
      <c r="AR770" s="143"/>
      <c r="AS770" s="143"/>
    </row>
    <row r="771" spans="3:45" x14ac:dyDescent="0.2">
      <c r="C771" s="143"/>
      <c r="D771" s="143"/>
      <c r="F771" s="163"/>
      <c r="G771" s="163"/>
      <c r="H771" s="143"/>
      <c r="I771" s="143"/>
      <c r="J771" s="154"/>
      <c r="K771" s="154"/>
      <c r="L771" s="154"/>
      <c r="M771" s="154"/>
      <c r="N771" s="154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143"/>
      <c r="AP771" s="143"/>
      <c r="AQ771" s="143"/>
      <c r="AR771" s="143"/>
      <c r="AS771" s="143"/>
    </row>
    <row r="772" spans="3:45" x14ac:dyDescent="0.2">
      <c r="C772" s="143"/>
      <c r="D772" s="143"/>
      <c r="F772" s="163"/>
      <c r="G772" s="163"/>
      <c r="H772" s="143"/>
      <c r="I772" s="143"/>
      <c r="J772" s="154"/>
      <c r="K772" s="154"/>
      <c r="L772" s="154"/>
      <c r="M772" s="154"/>
      <c r="N772" s="154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143"/>
      <c r="AP772" s="143"/>
      <c r="AQ772" s="143"/>
      <c r="AR772" s="143"/>
      <c r="AS772" s="143"/>
    </row>
    <row r="773" spans="3:45" x14ac:dyDescent="0.2">
      <c r="C773" s="143"/>
      <c r="D773" s="143"/>
      <c r="F773" s="163"/>
      <c r="G773" s="163"/>
      <c r="H773" s="143"/>
      <c r="I773" s="143"/>
      <c r="J773" s="154"/>
      <c r="K773" s="154"/>
      <c r="L773" s="154"/>
      <c r="M773" s="154"/>
      <c r="N773" s="154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143"/>
      <c r="AP773" s="143"/>
      <c r="AQ773" s="143"/>
      <c r="AR773" s="143"/>
      <c r="AS773" s="143"/>
    </row>
    <row r="774" spans="3:45" x14ac:dyDescent="0.2">
      <c r="C774" s="143"/>
      <c r="D774" s="143"/>
      <c r="F774" s="163"/>
      <c r="G774" s="163"/>
      <c r="H774" s="143"/>
      <c r="I774" s="143"/>
      <c r="J774" s="154"/>
      <c r="K774" s="154"/>
      <c r="L774" s="154"/>
      <c r="M774" s="154"/>
      <c r="N774" s="154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143"/>
      <c r="AP774" s="143"/>
      <c r="AQ774" s="143"/>
      <c r="AR774" s="143"/>
      <c r="AS774" s="143"/>
    </row>
    <row r="775" spans="3:45" x14ac:dyDescent="0.2">
      <c r="C775" s="143"/>
      <c r="D775" s="143"/>
      <c r="F775" s="163"/>
      <c r="G775" s="163"/>
      <c r="H775" s="143"/>
      <c r="I775" s="143"/>
      <c r="J775" s="154"/>
      <c r="K775" s="154"/>
      <c r="L775" s="154"/>
      <c r="M775" s="154"/>
      <c r="N775" s="154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143"/>
      <c r="AP775" s="143"/>
      <c r="AQ775" s="143"/>
      <c r="AR775" s="143"/>
      <c r="AS775" s="143"/>
    </row>
    <row r="776" spans="3:45" x14ac:dyDescent="0.2">
      <c r="C776" s="143"/>
      <c r="D776" s="143"/>
      <c r="F776" s="163"/>
      <c r="G776" s="163"/>
      <c r="H776" s="143"/>
      <c r="I776" s="143"/>
      <c r="J776" s="154"/>
      <c r="K776" s="154"/>
      <c r="L776" s="154"/>
      <c r="M776" s="154"/>
      <c r="N776" s="154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143"/>
      <c r="AP776" s="143"/>
      <c r="AQ776" s="143"/>
      <c r="AR776" s="143"/>
      <c r="AS776" s="143"/>
    </row>
    <row r="777" spans="3:45" x14ac:dyDescent="0.2">
      <c r="C777" s="143"/>
      <c r="D777" s="143"/>
      <c r="F777" s="163"/>
      <c r="G777" s="163"/>
      <c r="H777" s="143"/>
      <c r="I777" s="143"/>
      <c r="J777" s="154"/>
      <c r="K777" s="154"/>
      <c r="L777" s="154"/>
      <c r="M777" s="154"/>
      <c r="N777" s="154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143"/>
      <c r="AP777" s="143"/>
      <c r="AQ777" s="143"/>
      <c r="AR777" s="143"/>
      <c r="AS777" s="143"/>
    </row>
    <row r="778" spans="3:45" x14ac:dyDescent="0.2">
      <c r="C778" s="143"/>
      <c r="D778" s="143"/>
      <c r="F778" s="163"/>
      <c r="G778" s="163"/>
      <c r="H778" s="143"/>
      <c r="I778" s="143"/>
      <c r="J778" s="154"/>
      <c r="K778" s="154"/>
      <c r="L778" s="154"/>
      <c r="M778" s="154"/>
      <c r="N778" s="154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143"/>
      <c r="AP778" s="143"/>
      <c r="AQ778" s="143"/>
      <c r="AR778" s="143"/>
      <c r="AS778" s="143"/>
    </row>
    <row r="779" spans="3:45" x14ac:dyDescent="0.2">
      <c r="C779" s="143"/>
      <c r="D779" s="143"/>
      <c r="F779" s="163"/>
      <c r="G779" s="163"/>
      <c r="H779" s="143"/>
      <c r="I779" s="143"/>
      <c r="J779" s="154"/>
      <c r="K779" s="154"/>
      <c r="L779" s="154"/>
      <c r="M779" s="154"/>
      <c r="N779" s="154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143"/>
      <c r="AP779" s="143"/>
      <c r="AQ779" s="143"/>
      <c r="AR779" s="143"/>
      <c r="AS779" s="143"/>
    </row>
    <row r="780" spans="3:45" x14ac:dyDescent="0.2">
      <c r="C780" s="143"/>
      <c r="D780" s="143"/>
      <c r="F780" s="163"/>
      <c r="G780" s="163"/>
      <c r="H780" s="143"/>
      <c r="I780" s="143"/>
      <c r="J780" s="154"/>
      <c r="K780" s="154"/>
      <c r="L780" s="154"/>
      <c r="M780" s="154"/>
      <c r="N780" s="154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143"/>
      <c r="AP780" s="143"/>
      <c r="AQ780" s="143"/>
      <c r="AR780" s="143"/>
      <c r="AS780" s="143"/>
    </row>
    <row r="781" spans="3:45" x14ac:dyDescent="0.2">
      <c r="C781" s="143"/>
      <c r="D781" s="143"/>
      <c r="F781" s="163"/>
      <c r="G781" s="163"/>
      <c r="H781" s="143"/>
      <c r="I781" s="143"/>
      <c r="J781" s="154"/>
      <c r="K781" s="154"/>
      <c r="L781" s="154"/>
      <c r="M781" s="154"/>
      <c r="N781" s="154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143"/>
      <c r="AP781" s="143"/>
      <c r="AQ781" s="143"/>
      <c r="AR781" s="143"/>
      <c r="AS781" s="143"/>
    </row>
    <row r="782" spans="3:45" x14ac:dyDescent="0.2">
      <c r="C782" s="143"/>
      <c r="D782" s="143"/>
      <c r="F782" s="163"/>
      <c r="G782" s="163"/>
      <c r="H782" s="143"/>
      <c r="I782" s="143"/>
      <c r="J782" s="154"/>
      <c r="K782" s="154"/>
      <c r="L782" s="154"/>
      <c r="M782" s="154"/>
      <c r="N782" s="154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143"/>
      <c r="AP782" s="143"/>
      <c r="AQ782" s="143"/>
      <c r="AR782" s="143"/>
      <c r="AS782" s="143"/>
    </row>
    <row r="783" spans="3:45" x14ac:dyDescent="0.2">
      <c r="C783" s="143"/>
      <c r="D783" s="143"/>
      <c r="F783" s="163"/>
      <c r="G783" s="163"/>
      <c r="H783" s="143"/>
      <c r="I783" s="143"/>
      <c r="J783" s="154"/>
      <c r="K783" s="154"/>
      <c r="L783" s="154"/>
      <c r="M783" s="154"/>
      <c r="N783" s="154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143"/>
      <c r="AP783" s="143"/>
      <c r="AQ783" s="143"/>
      <c r="AR783" s="143"/>
      <c r="AS783" s="143"/>
    </row>
    <row r="784" spans="3:45" x14ac:dyDescent="0.2">
      <c r="C784" s="143"/>
      <c r="D784" s="143"/>
      <c r="F784" s="163"/>
      <c r="G784" s="163"/>
      <c r="H784" s="143"/>
      <c r="I784" s="143"/>
      <c r="J784" s="154"/>
      <c r="K784" s="154"/>
      <c r="L784" s="154"/>
      <c r="M784" s="154"/>
      <c r="N784" s="154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143"/>
      <c r="AP784" s="143"/>
      <c r="AQ784" s="143"/>
      <c r="AR784" s="143"/>
      <c r="AS784" s="143"/>
    </row>
    <row r="785" spans="3:45" x14ac:dyDescent="0.2">
      <c r="C785" s="143"/>
      <c r="D785" s="143"/>
      <c r="F785" s="163"/>
      <c r="G785" s="163"/>
      <c r="H785" s="143"/>
      <c r="I785" s="143"/>
      <c r="J785" s="154"/>
      <c r="K785" s="154"/>
      <c r="L785" s="154"/>
      <c r="M785" s="154"/>
      <c r="N785" s="154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143"/>
      <c r="AP785" s="143"/>
      <c r="AQ785" s="143"/>
      <c r="AR785" s="143"/>
      <c r="AS785" s="143"/>
    </row>
    <row r="786" spans="3:45" x14ac:dyDescent="0.2">
      <c r="C786" s="143"/>
      <c r="D786" s="143"/>
      <c r="F786" s="163"/>
      <c r="G786" s="163"/>
      <c r="H786" s="143"/>
      <c r="I786" s="143"/>
      <c r="J786" s="154"/>
      <c r="K786" s="154"/>
      <c r="L786" s="154"/>
      <c r="M786" s="154"/>
      <c r="N786" s="154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143"/>
      <c r="AP786" s="143"/>
      <c r="AQ786" s="143"/>
      <c r="AR786" s="143"/>
      <c r="AS786" s="143"/>
    </row>
    <row r="787" spans="3:45" x14ac:dyDescent="0.2">
      <c r="C787" s="143"/>
      <c r="D787" s="143"/>
      <c r="F787" s="163"/>
      <c r="G787" s="163"/>
      <c r="H787" s="143"/>
      <c r="I787" s="143"/>
      <c r="J787" s="154"/>
      <c r="K787" s="154"/>
      <c r="L787" s="154"/>
      <c r="M787" s="154"/>
      <c r="N787" s="154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143"/>
      <c r="AP787" s="143"/>
      <c r="AQ787" s="143"/>
      <c r="AR787" s="143"/>
      <c r="AS787" s="143"/>
    </row>
    <row r="788" spans="3:45" x14ac:dyDescent="0.2">
      <c r="C788" s="143"/>
      <c r="D788" s="143"/>
      <c r="F788" s="163"/>
      <c r="G788" s="163"/>
      <c r="H788" s="143"/>
      <c r="I788" s="143"/>
      <c r="J788" s="154"/>
      <c r="K788" s="154"/>
      <c r="L788" s="154"/>
      <c r="M788" s="154"/>
      <c r="N788" s="154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  <c r="AQ788" s="143"/>
      <c r="AR788" s="143"/>
      <c r="AS788" s="143"/>
    </row>
    <row r="789" spans="3:45" x14ac:dyDescent="0.2">
      <c r="C789" s="143"/>
      <c r="D789" s="143"/>
      <c r="F789" s="163"/>
      <c r="G789" s="163"/>
      <c r="H789" s="143"/>
      <c r="I789" s="143"/>
      <c r="J789" s="154"/>
      <c r="K789" s="154"/>
      <c r="L789" s="154"/>
      <c r="M789" s="154"/>
      <c r="N789" s="154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143"/>
      <c r="AP789" s="143"/>
      <c r="AQ789" s="143"/>
      <c r="AR789" s="143"/>
      <c r="AS789" s="143"/>
    </row>
    <row r="790" spans="3:45" x14ac:dyDescent="0.2">
      <c r="C790" s="143"/>
      <c r="D790" s="143"/>
      <c r="F790" s="163"/>
      <c r="G790" s="163"/>
      <c r="H790" s="143"/>
      <c r="I790" s="143"/>
      <c r="J790" s="154"/>
      <c r="K790" s="154"/>
      <c r="L790" s="154"/>
      <c r="M790" s="154"/>
      <c r="N790" s="154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143"/>
      <c r="AP790" s="143"/>
      <c r="AQ790" s="143"/>
      <c r="AR790" s="143"/>
      <c r="AS790" s="143"/>
    </row>
    <row r="791" spans="3:45" x14ac:dyDescent="0.2">
      <c r="C791" s="143"/>
      <c r="D791" s="143"/>
      <c r="F791" s="163"/>
      <c r="G791" s="163"/>
      <c r="H791" s="143"/>
      <c r="I791" s="143"/>
      <c r="J791" s="154"/>
      <c r="K791" s="154"/>
      <c r="L791" s="154"/>
      <c r="M791" s="154"/>
      <c r="N791" s="154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143"/>
      <c r="AP791" s="143"/>
      <c r="AQ791" s="143"/>
      <c r="AR791" s="143"/>
      <c r="AS791" s="143"/>
    </row>
    <row r="792" spans="3:45" x14ac:dyDescent="0.2">
      <c r="C792" s="143"/>
      <c r="D792" s="143"/>
      <c r="F792" s="163"/>
      <c r="G792" s="163"/>
      <c r="H792" s="143"/>
      <c r="I792" s="143"/>
      <c r="J792" s="154"/>
      <c r="K792" s="154"/>
      <c r="L792" s="154"/>
      <c r="M792" s="154"/>
      <c r="N792" s="154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143"/>
      <c r="AP792" s="143"/>
      <c r="AQ792" s="143"/>
      <c r="AR792" s="143"/>
      <c r="AS792" s="143"/>
    </row>
    <row r="793" spans="3:45" x14ac:dyDescent="0.2">
      <c r="C793" s="143"/>
      <c r="D793" s="143"/>
      <c r="F793" s="163"/>
      <c r="G793" s="163"/>
      <c r="H793" s="143"/>
      <c r="I793" s="143"/>
      <c r="J793" s="154"/>
      <c r="K793" s="154"/>
      <c r="L793" s="154"/>
      <c r="M793" s="154"/>
      <c r="N793" s="154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143"/>
      <c r="AP793" s="143"/>
      <c r="AQ793" s="143"/>
      <c r="AR793" s="143"/>
      <c r="AS793" s="143"/>
    </row>
    <row r="794" spans="3:45" x14ac:dyDescent="0.2">
      <c r="C794" s="143"/>
      <c r="D794" s="143"/>
      <c r="F794" s="163"/>
      <c r="G794" s="163"/>
      <c r="H794" s="143"/>
      <c r="I794" s="143"/>
      <c r="J794" s="154"/>
      <c r="K794" s="154"/>
      <c r="L794" s="154"/>
      <c r="M794" s="154"/>
      <c r="N794" s="154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143"/>
      <c r="AP794" s="143"/>
      <c r="AQ794" s="143"/>
      <c r="AR794" s="143"/>
      <c r="AS794" s="143"/>
    </row>
    <row r="795" spans="3:45" x14ac:dyDescent="0.2">
      <c r="C795" s="143"/>
      <c r="D795" s="143"/>
      <c r="F795" s="163"/>
      <c r="G795" s="163"/>
      <c r="H795" s="143"/>
      <c r="I795" s="143"/>
      <c r="J795" s="154"/>
      <c r="K795" s="154"/>
      <c r="L795" s="154"/>
      <c r="M795" s="154"/>
      <c r="N795" s="154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143"/>
      <c r="AP795" s="143"/>
      <c r="AQ795" s="143"/>
      <c r="AR795" s="143"/>
      <c r="AS795" s="143"/>
    </row>
    <row r="796" spans="3:45" x14ac:dyDescent="0.2">
      <c r="C796" s="143"/>
      <c r="D796" s="143"/>
      <c r="F796" s="163"/>
      <c r="G796" s="163"/>
      <c r="H796" s="143"/>
      <c r="I796" s="143"/>
      <c r="J796" s="154"/>
      <c r="K796" s="154"/>
      <c r="L796" s="154"/>
      <c r="M796" s="154"/>
      <c r="N796" s="154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143"/>
      <c r="AP796" s="143"/>
      <c r="AQ796" s="143"/>
      <c r="AR796" s="143"/>
      <c r="AS796" s="143"/>
    </row>
    <row r="797" spans="3:45" x14ac:dyDescent="0.2">
      <c r="C797" s="143"/>
      <c r="D797" s="143"/>
      <c r="F797" s="163"/>
      <c r="G797" s="163"/>
      <c r="H797" s="143"/>
      <c r="I797" s="143"/>
      <c r="J797" s="154"/>
      <c r="K797" s="154"/>
      <c r="L797" s="154"/>
      <c r="M797" s="154"/>
      <c r="N797" s="154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143"/>
      <c r="AP797" s="143"/>
      <c r="AQ797" s="143"/>
      <c r="AR797" s="143"/>
      <c r="AS797" s="143"/>
    </row>
    <row r="798" spans="3:45" x14ac:dyDescent="0.2">
      <c r="C798" s="143"/>
      <c r="D798" s="143"/>
      <c r="F798" s="163"/>
      <c r="G798" s="163"/>
      <c r="H798" s="143"/>
      <c r="I798" s="143"/>
      <c r="J798" s="154"/>
      <c r="K798" s="154"/>
      <c r="L798" s="154"/>
      <c r="M798" s="154"/>
      <c r="N798" s="154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143"/>
      <c r="AP798" s="143"/>
      <c r="AQ798" s="143"/>
      <c r="AR798" s="143"/>
      <c r="AS798" s="143"/>
    </row>
    <row r="799" spans="3:45" x14ac:dyDescent="0.2">
      <c r="C799" s="143"/>
      <c r="D799" s="143"/>
      <c r="F799" s="163"/>
      <c r="G799" s="163"/>
      <c r="H799" s="143"/>
      <c r="I799" s="143"/>
      <c r="J799" s="154"/>
      <c r="K799" s="154"/>
      <c r="L799" s="154"/>
      <c r="M799" s="154"/>
      <c r="N799" s="154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  <c r="AQ799" s="143"/>
      <c r="AR799" s="143"/>
      <c r="AS799" s="143"/>
    </row>
    <row r="800" spans="3:45" x14ac:dyDescent="0.2">
      <c r="C800" s="143"/>
      <c r="D800" s="143"/>
      <c r="F800" s="163"/>
      <c r="G800" s="163"/>
      <c r="H800" s="143"/>
      <c r="I800" s="143"/>
      <c r="J800" s="154"/>
      <c r="K800" s="154"/>
      <c r="L800" s="154"/>
      <c r="M800" s="154"/>
      <c r="N800" s="154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143"/>
      <c r="AP800" s="143"/>
      <c r="AQ800" s="143"/>
      <c r="AR800" s="143"/>
      <c r="AS800" s="143"/>
    </row>
    <row r="801" spans="3:45" x14ac:dyDescent="0.2">
      <c r="C801" s="143"/>
      <c r="D801" s="143"/>
      <c r="F801" s="163"/>
      <c r="G801" s="163"/>
      <c r="H801" s="143"/>
      <c r="I801" s="143"/>
      <c r="J801" s="154"/>
      <c r="K801" s="154"/>
      <c r="L801" s="154"/>
      <c r="M801" s="154"/>
      <c r="N801" s="154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143"/>
      <c r="AP801" s="143"/>
      <c r="AQ801" s="143"/>
      <c r="AR801" s="143"/>
      <c r="AS801" s="143"/>
    </row>
    <row r="802" spans="3:45" x14ac:dyDescent="0.2">
      <c r="C802" s="143"/>
      <c r="D802" s="143"/>
      <c r="F802" s="163"/>
      <c r="G802" s="163"/>
      <c r="H802" s="143"/>
      <c r="I802" s="143"/>
      <c r="J802" s="154"/>
      <c r="K802" s="154"/>
      <c r="L802" s="154"/>
      <c r="M802" s="154"/>
      <c r="N802" s="154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143"/>
      <c r="AP802" s="143"/>
      <c r="AQ802" s="143"/>
      <c r="AR802" s="143"/>
      <c r="AS802" s="143"/>
    </row>
    <row r="803" spans="3:45" x14ac:dyDescent="0.2">
      <c r="C803" s="143"/>
      <c r="D803" s="143"/>
      <c r="F803" s="163"/>
      <c r="G803" s="163"/>
      <c r="H803" s="143"/>
      <c r="I803" s="143"/>
      <c r="J803" s="154"/>
      <c r="K803" s="154"/>
      <c r="L803" s="154"/>
      <c r="M803" s="154"/>
      <c r="N803" s="154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143"/>
      <c r="AP803" s="143"/>
      <c r="AQ803" s="143"/>
      <c r="AR803" s="143"/>
      <c r="AS803" s="143"/>
    </row>
    <row r="804" spans="3:45" x14ac:dyDescent="0.2">
      <c r="C804" s="143"/>
      <c r="D804" s="143"/>
      <c r="F804" s="163"/>
      <c r="G804" s="163"/>
      <c r="H804" s="143"/>
      <c r="I804" s="143"/>
      <c r="J804" s="154"/>
      <c r="K804" s="154"/>
      <c r="L804" s="154"/>
      <c r="M804" s="154"/>
      <c r="N804" s="154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143"/>
      <c r="AP804" s="143"/>
      <c r="AQ804" s="143"/>
      <c r="AR804" s="143"/>
      <c r="AS804" s="143"/>
    </row>
    <row r="805" spans="3:45" x14ac:dyDescent="0.2">
      <c r="C805" s="143"/>
      <c r="D805" s="143"/>
      <c r="F805" s="163"/>
      <c r="G805" s="163"/>
      <c r="H805" s="143"/>
      <c r="I805" s="143"/>
      <c r="J805" s="154"/>
      <c r="K805" s="154"/>
      <c r="L805" s="154"/>
      <c r="M805" s="154"/>
      <c r="N805" s="154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143"/>
      <c r="AP805" s="143"/>
      <c r="AQ805" s="143"/>
      <c r="AR805" s="143"/>
      <c r="AS805" s="143"/>
    </row>
    <row r="806" spans="3:45" x14ac:dyDescent="0.2">
      <c r="C806" s="143"/>
      <c r="D806" s="143"/>
      <c r="F806" s="163"/>
      <c r="G806" s="163"/>
      <c r="H806" s="143"/>
      <c r="I806" s="143"/>
      <c r="J806" s="154"/>
      <c r="K806" s="154"/>
      <c r="L806" s="154"/>
      <c r="M806" s="154"/>
      <c r="N806" s="154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  <c r="AQ806" s="143"/>
      <c r="AR806" s="143"/>
      <c r="AS806" s="143"/>
    </row>
    <row r="807" spans="3:45" x14ac:dyDescent="0.2">
      <c r="C807" s="143"/>
      <c r="D807" s="143"/>
      <c r="F807" s="163"/>
      <c r="G807" s="163"/>
      <c r="H807" s="143"/>
      <c r="I807" s="143"/>
      <c r="J807" s="154"/>
      <c r="K807" s="154"/>
      <c r="L807" s="154"/>
      <c r="M807" s="154"/>
      <c r="N807" s="154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143"/>
      <c r="AP807" s="143"/>
      <c r="AQ807" s="143"/>
      <c r="AR807" s="143"/>
      <c r="AS807" s="143"/>
    </row>
    <row r="808" spans="3:45" x14ac:dyDescent="0.2">
      <c r="C808" s="143"/>
      <c r="D808" s="143"/>
      <c r="F808" s="163"/>
      <c r="G808" s="163"/>
      <c r="H808" s="143"/>
      <c r="I808" s="143"/>
      <c r="J808" s="154"/>
      <c r="K808" s="154"/>
      <c r="L808" s="154"/>
      <c r="M808" s="154"/>
      <c r="N808" s="154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143"/>
      <c r="AP808" s="143"/>
      <c r="AQ808" s="143"/>
      <c r="AR808" s="143"/>
      <c r="AS808" s="143"/>
    </row>
    <row r="809" spans="3:45" x14ac:dyDescent="0.2">
      <c r="C809" s="143"/>
      <c r="D809" s="143"/>
      <c r="F809" s="163"/>
      <c r="G809" s="163"/>
      <c r="H809" s="143"/>
      <c r="I809" s="143"/>
      <c r="J809" s="154"/>
      <c r="K809" s="154"/>
      <c r="L809" s="154"/>
      <c r="M809" s="154"/>
      <c r="N809" s="154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143"/>
      <c r="AP809" s="143"/>
      <c r="AQ809" s="143"/>
      <c r="AR809" s="143"/>
      <c r="AS809" s="143"/>
    </row>
    <row r="810" spans="3:45" x14ac:dyDescent="0.2">
      <c r="C810" s="143"/>
      <c r="D810" s="143"/>
      <c r="F810" s="163"/>
      <c r="G810" s="163"/>
      <c r="H810" s="143"/>
      <c r="I810" s="143"/>
      <c r="J810" s="154"/>
      <c r="K810" s="154"/>
      <c r="L810" s="154"/>
      <c r="M810" s="154"/>
      <c r="N810" s="154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143"/>
      <c r="AP810" s="143"/>
      <c r="AQ810" s="143"/>
      <c r="AR810" s="143"/>
      <c r="AS810" s="143"/>
    </row>
    <row r="811" spans="3:45" x14ac:dyDescent="0.2">
      <c r="C811" s="143"/>
      <c r="D811" s="143"/>
      <c r="F811" s="163"/>
      <c r="G811" s="163"/>
      <c r="H811" s="143"/>
      <c r="I811" s="143"/>
      <c r="J811" s="154"/>
      <c r="K811" s="154"/>
      <c r="L811" s="154"/>
      <c r="M811" s="154"/>
      <c r="N811" s="154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143"/>
      <c r="AP811" s="143"/>
      <c r="AQ811" s="143"/>
      <c r="AR811" s="143"/>
      <c r="AS811" s="143"/>
    </row>
    <row r="812" spans="3:45" x14ac:dyDescent="0.2">
      <c r="C812" s="143"/>
      <c r="D812" s="143"/>
      <c r="F812" s="163"/>
      <c r="G812" s="163"/>
      <c r="H812" s="143"/>
      <c r="I812" s="143"/>
      <c r="J812" s="154"/>
      <c r="K812" s="154"/>
      <c r="L812" s="154"/>
      <c r="M812" s="154"/>
      <c r="N812" s="154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143"/>
      <c r="AP812" s="143"/>
      <c r="AQ812" s="143"/>
      <c r="AR812" s="143"/>
      <c r="AS812" s="143"/>
    </row>
    <row r="813" spans="3:45" x14ac:dyDescent="0.2">
      <c r="C813" s="143"/>
      <c r="D813" s="143"/>
      <c r="F813" s="163"/>
      <c r="G813" s="163"/>
      <c r="H813" s="143"/>
      <c r="I813" s="143"/>
      <c r="J813" s="154"/>
      <c r="K813" s="154"/>
      <c r="L813" s="154"/>
      <c r="M813" s="154"/>
      <c r="N813" s="154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143"/>
      <c r="AP813" s="143"/>
      <c r="AQ813" s="143"/>
      <c r="AR813" s="143"/>
      <c r="AS813" s="143"/>
    </row>
    <row r="814" spans="3:45" x14ac:dyDescent="0.2">
      <c r="C814" s="143"/>
      <c r="D814" s="143"/>
      <c r="F814" s="163"/>
      <c r="G814" s="163"/>
      <c r="H814" s="143"/>
      <c r="I814" s="143"/>
      <c r="J814" s="154"/>
      <c r="K814" s="154"/>
      <c r="L814" s="154"/>
      <c r="M814" s="154"/>
      <c r="N814" s="154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143"/>
      <c r="AP814" s="143"/>
      <c r="AQ814" s="143"/>
      <c r="AR814" s="143"/>
      <c r="AS814" s="143"/>
    </row>
    <row r="815" spans="3:45" x14ac:dyDescent="0.2">
      <c r="C815" s="143"/>
      <c r="D815" s="143"/>
      <c r="F815" s="163"/>
      <c r="G815" s="163"/>
      <c r="H815" s="143"/>
      <c r="I815" s="143"/>
      <c r="J815" s="154"/>
      <c r="K815" s="154"/>
      <c r="L815" s="154"/>
      <c r="M815" s="154"/>
      <c r="N815" s="154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143"/>
      <c r="AP815" s="143"/>
      <c r="AQ815" s="143"/>
      <c r="AR815" s="143"/>
      <c r="AS815" s="143"/>
    </row>
    <row r="816" spans="3:45" x14ac:dyDescent="0.2">
      <c r="C816" s="143"/>
      <c r="D816" s="143"/>
      <c r="F816" s="163"/>
      <c r="G816" s="163"/>
      <c r="H816" s="143"/>
      <c r="I816" s="143"/>
      <c r="J816" s="154"/>
      <c r="K816" s="154"/>
      <c r="L816" s="154"/>
      <c r="M816" s="154"/>
      <c r="N816" s="154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143"/>
      <c r="AP816" s="143"/>
      <c r="AQ816" s="143"/>
      <c r="AR816" s="143"/>
      <c r="AS816" s="143"/>
    </row>
    <row r="817" spans="3:45" x14ac:dyDescent="0.2">
      <c r="C817" s="143"/>
      <c r="D817" s="143"/>
      <c r="F817" s="163"/>
      <c r="G817" s="163"/>
      <c r="H817" s="143"/>
      <c r="I817" s="143"/>
      <c r="J817" s="154"/>
      <c r="K817" s="154"/>
      <c r="L817" s="154"/>
      <c r="M817" s="154"/>
      <c r="N817" s="154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43"/>
      <c r="AH817" s="143"/>
      <c r="AI817" s="143"/>
      <c r="AJ817" s="143"/>
      <c r="AK817" s="143"/>
      <c r="AL817" s="143"/>
      <c r="AM817" s="143"/>
      <c r="AN817" s="143"/>
      <c r="AO817" s="143"/>
      <c r="AP817" s="143"/>
      <c r="AQ817" s="143"/>
      <c r="AR817" s="143"/>
      <c r="AS817" s="143"/>
    </row>
    <row r="818" spans="3:45" x14ac:dyDescent="0.2">
      <c r="C818" s="143"/>
      <c r="D818" s="143"/>
      <c r="F818" s="163"/>
      <c r="G818" s="163"/>
      <c r="H818" s="143"/>
      <c r="I818" s="143"/>
      <c r="J818" s="154"/>
      <c r="K818" s="154"/>
      <c r="L818" s="154"/>
      <c r="M818" s="154"/>
      <c r="N818" s="154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43"/>
      <c r="AH818" s="143"/>
      <c r="AI818" s="143"/>
      <c r="AJ818" s="143"/>
      <c r="AK818" s="143"/>
      <c r="AL818" s="143"/>
      <c r="AM818" s="143"/>
      <c r="AN818" s="143"/>
      <c r="AO818" s="143"/>
      <c r="AP818" s="143"/>
      <c r="AQ818" s="143"/>
      <c r="AR818" s="143"/>
      <c r="AS818" s="143"/>
    </row>
    <row r="819" spans="3:45" x14ac:dyDescent="0.2">
      <c r="C819" s="143"/>
      <c r="D819" s="143"/>
      <c r="F819" s="163"/>
      <c r="G819" s="163"/>
      <c r="H819" s="143"/>
      <c r="I819" s="143"/>
      <c r="J819" s="154"/>
      <c r="K819" s="154"/>
      <c r="L819" s="154"/>
      <c r="M819" s="154"/>
      <c r="N819" s="154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43"/>
      <c r="AH819" s="143"/>
      <c r="AI819" s="143"/>
      <c r="AJ819" s="143"/>
      <c r="AK819" s="143"/>
      <c r="AL819" s="143"/>
      <c r="AM819" s="143"/>
      <c r="AN819" s="143"/>
      <c r="AO819" s="143"/>
      <c r="AP819" s="143"/>
      <c r="AQ819" s="143"/>
      <c r="AR819" s="143"/>
      <c r="AS819" s="143"/>
    </row>
    <row r="820" spans="3:45" x14ac:dyDescent="0.2">
      <c r="C820" s="143"/>
      <c r="D820" s="143"/>
      <c r="F820" s="163"/>
      <c r="G820" s="163"/>
      <c r="H820" s="143"/>
      <c r="I820" s="143"/>
      <c r="J820" s="154"/>
      <c r="K820" s="154"/>
      <c r="L820" s="154"/>
      <c r="M820" s="154"/>
      <c r="N820" s="154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43"/>
      <c r="AH820" s="143"/>
      <c r="AI820" s="143"/>
      <c r="AJ820" s="143"/>
      <c r="AK820" s="143"/>
      <c r="AL820" s="143"/>
      <c r="AM820" s="143"/>
      <c r="AN820" s="143"/>
      <c r="AO820" s="143"/>
      <c r="AP820" s="143"/>
      <c r="AQ820" s="143"/>
      <c r="AR820" s="143"/>
      <c r="AS820" s="143"/>
    </row>
    <row r="821" spans="3:45" x14ac:dyDescent="0.2">
      <c r="C821" s="143"/>
      <c r="D821" s="143"/>
      <c r="F821" s="163"/>
      <c r="G821" s="163"/>
      <c r="H821" s="143"/>
      <c r="I821" s="143"/>
      <c r="J821" s="154"/>
      <c r="K821" s="154"/>
      <c r="L821" s="154"/>
      <c r="M821" s="154"/>
      <c r="N821" s="154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43"/>
      <c r="AH821" s="143"/>
      <c r="AI821" s="143"/>
      <c r="AJ821" s="143"/>
      <c r="AK821" s="143"/>
      <c r="AL821" s="143"/>
      <c r="AM821" s="143"/>
      <c r="AN821" s="143"/>
      <c r="AO821" s="143"/>
      <c r="AP821" s="143"/>
      <c r="AQ821" s="143"/>
      <c r="AR821" s="143"/>
      <c r="AS821" s="143"/>
    </row>
    <row r="822" spans="3:45" x14ac:dyDescent="0.2">
      <c r="C822" s="143"/>
      <c r="D822" s="143"/>
      <c r="F822" s="163"/>
      <c r="G822" s="163"/>
      <c r="H822" s="143"/>
      <c r="I822" s="143"/>
      <c r="J822" s="154"/>
      <c r="K822" s="154"/>
      <c r="L822" s="154"/>
      <c r="M822" s="154"/>
      <c r="N822" s="154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43"/>
      <c r="AH822" s="143"/>
      <c r="AI822" s="143"/>
      <c r="AJ822" s="143"/>
      <c r="AK822" s="143"/>
      <c r="AL822" s="143"/>
      <c r="AM822" s="143"/>
      <c r="AN822" s="143"/>
      <c r="AO822" s="143"/>
      <c r="AP822" s="143"/>
      <c r="AQ822" s="143"/>
      <c r="AR822" s="143"/>
      <c r="AS822" s="143"/>
    </row>
    <row r="823" spans="3:45" x14ac:dyDescent="0.2">
      <c r="C823" s="143"/>
      <c r="D823" s="143"/>
      <c r="F823" s="163"/>
      <c r="G823" s="163"/>
      <c r="H823" s="143"/>
      <c r="I823" s="143"/>
      <c r="J823" s="154"/>
      <c r="K823" s="154"/>
      <c r="L823" s="154"/>
      <c r="M823" s="154"/>
      <c r="N823" s="154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43"/>
      <c r="AH823" s="143"/>
      <c r="AI823" s="143"/>
      <c r="AJ823" s="143"/>
      <c r="AK823" s="143"/>
      <c r="AL823" s="143"/>
      <c r="AM823" s="143"/>
      <c r="AN823" s="143"/>
      <c r="AO823" s="143"/>
      <c r="AP823" s="143"/>
      <c r="AQ823" s="143"/>
      <c r="AR823" s="143"/>
      <c r="AS823" s="143"/>
    </row>
    <row r="824" spans="3:45" x14ac:dyDescent="0.2">
      <c r="C824" s="143"/>
      <c r="D824" s="143"/>
      <c r="F824" s="163"/>
      <c r="G824" s="163"/>
      <c r="H824" s="143"/>
      <c r="I824" s="143"/>
      <c r="J824" s="154"/>
      <c r="K824" s="154"/>
      <c r="L824" s="154"/>
      <c r="M824" s="154"/>
      <c r="N824" s="154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43"/>
      <c r="AH824" s="143"/>
      <c r="AI824" s="143"/>
      <c r="AJ824" s="143"/>
      <c r="AK824" s="143"/>
      <c r="AL824" s="143"/>
      <c r="AM824" s="143"/>
      <c r="AN824" s="143"/>
      <c r="AO824" s="143"/>
      <c r="AP824" s="143"/>
      <c r="AQ824" s="143"/>
      <c r="AR824" s="143"/>
      <c r="AS824" s="143"/>
    </row>
    <row r="825" spans="3:45" x14ac:dyDescent="0.2">
      <c r="C825" s="143"/>
      <c r="D825" s="143"/>
      <c r="F825" s="163"/>
      <c r="G825" s="163"/>
      <c r="H825" s="143"/>
      <c r="I825" s="143"/>
      <c r="J825" s="154"/>
      <c r="K825" s="154"/>
      <c r="L825" s="154"/>
      <c r="M825" s="154"/>
      <c r="N825" s="154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  <c r="AD825" s="143"/>
      <c r="AE825" s="143"/>
      <c r="AF825" s="143"/>
      <c r="AG825" s="143"/>
      <c r="AH825" s="143"/>
      <c r="AI825" s="143"/>
      <c r="AJ825" s="143"/>
      <c r="AK825" s="143"/>
      <c r="AL825" s="143"/>
      <c r="AM825" s="143"/>
      <c r="AN825" s="143"/>
      <c r="AO825" s="143"/>
      <c r="AP825" s="143"/>
      <c r="AQ825" s="143"/>
      <c r="AR825" s="143"/>
      <c r="AS825" s="143"/>
    </row>
    <row r="826" spans="3:45" x14ac:dyDescent="0.2">
      <c r="C826" s="143"/>
      <c r="D826" s="143"/>
      <c r="F826" s="163"/>
      <c r="G826" s="163"/>
      <c r="H826" s="143"/>
      <c r="I826" s="143"/>
      <c r="J826" s="154"/>
      <c r="K826" s="154"/>
      <c r="L826" s="154"/>
      <c r="M826" s="154"/>
      <c r="N826" s="154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  <c r="AD826" s="143"/>
      <c r="AE826" s="143"/>
      <c r="AF826" s="143"/>
      <c r="AG826" s="143"/>
      <c r="AH826" s="143"/>
      <c r="AI826" s="143"/>
      <c r="AJ826" s="143"/>
      <c r="AK826" s="143"/>
      <c r="AL826" s="143"/>
      <c r="AM826" s="143"/>
      <c r="AN826" s="143"/>
      <c r="AO826" s="143"/>
      <c r="AP826" s="143"/>
      <c r="AQ826" s="143"/>
      <c r="AR826" s="143"/>
      <c r="AS826" s="143"/>
    </row>
    <row r="827" spans="3:45" x14ac:dyDescent="0.2">
      <c r="C827" s="143"/>
      <c r="D827" s="143"/>
      <c r="F827" s="163"/>
      <c r="G827" s="163"/>
      <c r="H827" s="143"/>
      <c r="I827" s="143"/>
      <c r="J827" s="154"/>
      <c r="K827" s="154"/>
      <c r="L827" s="154"/>
      <c r="M827" s="154"/>
      <c r="N827" s="154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  <c r="AD827" s="143"/>
      <c r="AE827" s="143"/>
      <c r="AF827" s="143"/>
      <c r="AG827" s="143"/>
      <c r="AH827" s="143"/>
      <c r="AI827" s="143"/>
      <c r="AJ827" s="143"/>
      <c r="AK827" s="143"/>
      <c r="AL827" s="143"/>
      <c r="AM827" s="143"/>
      <c r="AN827" s="143"/>
      <c r="AO827" s="143"/>
      <c r="AP827" s="143"/>
      <c r="AQ827" s="143"/>
      <c r="AR827" s="143"/>
      <c r="AS827" s="143"/>
    </row>
    <row r="828" spans="3:45" x14ac:dyDescent="0.2">
      <c r="C828" s="143"/>
      <c r="D828" s="143"/>
      <c r="F828" s="163"/>
      <c r="G828" s="163"/>
      <c r="H828" s="143"/>
      <c r="I828" s="143"/>
      <c r="J828" s="154"/>
      <c r="K828" s="154"/>
      <c r="L828" s="154"/>
      <c r="M828" s="154"/>
      <c r="N828" s="154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  <c r="AD828" s="143"/>
      <c r="AE828" s="143"/>
      <c r="AF828" s="143"/>
      <c r="AG828" s="143"/>
      <c r="AH828" s="143"/>
      <c r="AI828" s="143"/>
      <c r="AJ828" s="143"/>
      <c r="AK828" s="143"/>
      <c r="AL828" s="143"/>
      <c r="AM828" s="143"/>
      <c r="AN828" s="143"/>
      <c r="AO828" s="143"/>
      <c r="AP828" s="143"/>
      <c r="AQ828" s="143"/>
      <c r="AR828" s="143"/>
      <c r="AS828" s="143"/>
    </row>
    <row r="829" spans="3:45" x14ac:dyDescent="0.2">
      <c r="C829" s="143"/>
      <c r="D829" s="143"/>
      <c r="F829" s="163"/>
      <c r="G829" s="163"/>
      <c r="H829" s="143"/>
      <c r="I829" s="143"/>
      <c r="J829" s="154"/>
      <c r="K829" s="154"/>
      <c r="L829" s="154"/>
      <c r="M829" s="154"/>
      <c r="N829" s="154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  <c r="AD829" s="143"/>
      <c r="AE829" s="143"/>
      <c r="AF829" s="143"/>
      <c r="AG829" s="143"/>
      <c r="AH829" s="143"/>
      <c r="AI829" s="143"/>
      <c r="AJ829" s="143"/>
      <c r="AK829" s="143"/>
      <c r="AL829" s="143"/>
      <c r="AM829" s="143"/>
      <c r="AN829" s="143"/>
      <c r="AO829" s="143"/>
      <c r="AP829" s="143"/>
      <c r="AQ829" s="143"/>
      <c r="AR829" s="143"/>
      <c r="AS829" s="143"/>
    </row>
    <row r="830" spans="3:45" x14ac:dyDescent="0.2">
      <c r="C830" s="143"/>
      <c r="D830" s="143"/>
      <c r="F830" s="163"/>
      <c r="G830" s="163"/>
      <c r="H830" s="143"/>
      <c r="I830" s="143"/>
      <c r="J830" s="154"/>
      <c r="K830" s="154"/>
      <c r="L830" s="154"/>
      <c r="M830" s="154"/>
      <c r="N830" s="154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  <c r="AD830" s="143"/>
      <c r="AE830" s="143"/>
      <c r="AF830" s="143"/>
      <c r="AG830" s="143"/>
      <c r="AH830" s="143"/>
      <c r="AI830" s="143"/>
      <c r="AJ830" s="143"/>
      <c r="AK830" s="143"/>
      <c r="AL830" s="143"/>
      <c r="AM830" s="143"/>
      <c r="AN830" s="143"/>
      <c r="AO830" s="143"/>
      <c r="AP830" s="143"/>
      <c r="AQ830" s="143"/>
      <c r="AR830" s="143"/>
      <c r="AS830" s="143"/>
    </row>
    <row r="831" spans="3:45" x14ac:dyDescent="0.2">
      <c r="C831" s="143"/>
      <c r="D831" s="143"/>
      <c r="F831" s="163"/>
      <c r="G831" s="163"/>
      <c r="H831" s="143"/>
      <c r="I831" s="143"/>
      <c r="J831" s="154"/>
      <c r="K831" s="154"/>
      <c r="L831" s="154"/>
      <c r="M831" s="154"/>
      <c r="N831" s="154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  <c r="AD831" s="143"/>
      <c r="AE831" s="143"/>
      <c r="AF831" s="143"/>
      <c r="AG831" s="143"/>
      <c r="AH831" s="143"/>
      <c r="AI831" s="143"/>
      <c r="AJ831" s="143"/>
      <c r="AK831" s="143"/>
      <c r="AL831" s="143"/>
      <c r="AM831" s="143"/>
      <c r="AN831" s="143"/>
      <c r="AO831" s="143"/>
      <c r="AP831" s="143"/>
      <c r="AQ831" s="143"/>
      <c r="AR831" s="143"/>
      <c r="AS831" s="143"/>
    </row>
    <row r="832" spans="3:45" x14ac:dyDescent="0.2">
      <c r="C832" s="143"/>
      <c r="D832" s="143"/>
      <c r="F832" s="163"/>
      <c r="G832" s="163"/>
      <c r="H832" s="143"/>
      <c r="I832" s="143"/>
      <c r="J832" s="154"/>
      <c r="K832" s="154"/>
      <c r="L832" s="154"/>
      <c r="M832" s="154"/>
      <c r="N832" s="154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  <c r="AD832" s="143"/>
      <c r="AE832" s="143"/>
      <c r="AF832" s="143"/>
      <c r="AG832" s="143"/>
      <c r="AH832" s="143"/>
      <c r="AI832" s="143"/>
      <c r="AJ832" s="143"/>
      <c r="AK832" s="143"/>
      <c r="AL832" s="143"/>
      <c r="AM832" s="143"/>
      <c r="AN832" s="143"/>
      <c r="AO832" s="143"/>
      <c r="AP832" s="143"/>
      <c r="AQ832" s="143"/>
      <c r="AR832" s="143"/>
      <c r="AS832" s="143"/>
    </row>
    <row r="833" spans="3:45" x14ac:dyDescent="0.2">
      <c r="C833" s="143"/>
      <c r="D833" s="143"/>
      <c r="F833" s="163"/>
      <c r="G833" s="163"/>
      <c r="H833" s="143"/>
      <c r="I833" s="143"/>
      <c r="J833" s="154"/>
      <c r="K833" s="154"/>
      <c r="L833" s="154"/>
      <c r="M833" s="154"/>
      <c r="N833" s="154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  <c r="AD833" s="143"/>
      <c r="AE833" s="143"/>
      <c r="AF833" s="143"/>
      <c r="AG833" s="143"/>
      <c r="AH833" s="143"/>
      <c r="AI833" s="143"/>
      <c r="AJ833" s="143"/>
      <c r="AK833" s="143"/>
      <c r="AL833" s="143"/>
      <c r="AM833" s="143"/>
      <c r="AN833" s="143"/>
      <c r="AO833" s="143"/>
      <c r="AP833" s="143"/>
      <c r="AQ833" s="143"/>
      <c r="AR833" s="143"/>
      <c r="AS833" s="143"/>
    </row>
    <row r="834" spans="3:45" x14ac:dyDescent="0.2">
      <c r="C834" s="143"/>
      <c r="D834" s="143"/>
      <c r="F834" s="163"/>
      <c r="G834" s="163"/>
      <c r="H834" s="143"/>
      <c r="I834" s="143"/>
      <c r="J834" s="154"/>
      <c r="K834" s="154"/>
      <c r="L834" s="154"/>
      <c r="M834" s="154"/>
      <c r="N834" s="154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  <c r="AD834" s="143"/>
      <c r="AE834" s="143"/>
      <c r="AF834" s="143"/>
      <c r="AG834" s="143"/>
      <c r="AH834" s="143"/>
      <c r="AI834" s="143"/>
      <c r="AJ834" s="143"/>
      <c r="AK834" s="143"/>
      <c r="AL834" s="143"/>
      <c r="AM834" s="143"/>
      <c r="AN834" s="143"/>
      <c r="AO834" s="143"/>
      <c r="AP834" s="143"/>
      <c r="AQ834" s="143"/>
      <c r="AR834" s="143"/>
      <c r="AS834" s="143"/>
    </row>
    <row r="835" spans="3:45" x14ac:dyDescent="0.2">
      <c r="C835" s="143"/>
      <c r="D835" s="143"/>
      <c r="F835" s="163"/>
      <c r="G835" s="163"/>
      <c r="H835" s="143"/>
      <c r="I835" s="143"/>
      <c r="J835" s="154"/>
      <c r="K835" s="154"/>
      <c r="L835" s="154"/>
      <c r="M835" s="154"/>
      <c r="N835" s="154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  <c r="AD835" s="143"/>
      <c r="AE835" s="143"/>
      <c r="AF835" s="143"/>
      <c r="AG835" s="143"/>
      <c r="AH835" s="143"/>
      <c r="AI835" s="143"/>
      <c r="AJ835" s="143"/>
      <c r="AK835" s="143"/>
      <c r="AL835" s="143"/>
      <c r="AM835" s="143"/>
      <c r="AN835" s="143"/>
      <c r="AO835" s="143"/>
      <c r="AP835" s="143"/>
      <c r="AQ835" s="143"/>
      <c r="AR835" s="143"/>
      <c r="AS835" s="143"/>
    </row>
    <row r="836" spans="3:45" x14ac:dyDescent="0.2">
      <c r="C836" s="143"/>
      <c r="D836" s="143"/>
      <c r="F836" s="163"/>
      <c r="G836" s="163"/>
      <c r="H836" s="143"/>
      <c r="I836" s="143"/>
      <c r="J836" s="154"/>
      <c r="K836" s="154"/>
      <c r="L836" s="154"/>
      <c r="M836" s="154"/>
      <c r="N836" s="154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  <c r="AD836" s="143"/>
      <c r="AE836" s="143"/>
      <c r="AF836" s="143"/>
      <c r="AG836" s="143"/>
      <c r="AH836" s="143"/>
      <c r="AI836" s="143"/>
      <c r="AJ836" s="143"/>
      <c r="AK836" s="143"/>
      <c r="AL836" s="143"/>
      <c r="AM836" s="143"/>
      <c r="AN836" s="143"/>
      <c r="AO836" s="143"/>
      <c r="AP836" s="143"/>
      <c r="AQ836" s="143"/>
      <c r="AR836" s="143"/>
      <c r="AS836" s="143"/>
    </row>
    <row r="837" spans="3:45" x14ac:dyDescent="0.2">
      <c r="C837" s="143"/>
      <c r="D837" s="143"/>
      <c r="F837" s="163"/>
      <c r="G837" s="163"/>
      <c r="H837" s="143"/>
      <c r="I837" s="143"/>
      <c r="J837" s="154"/>
      <c r="K837" s="154"/>
      <c r="L837" s="154"/>
      <c r="M837" s="154"/>
      <c r="N837" s="154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  <c r="AD837" s="143"/>
      <c r="AE837" s="143"/>
      <c r="AF837" s="143"/>
      <c r="AG837" s="143"/>
      <c r="AH837" s="143"/>
      <c r="AI837" s="143"/>
      <c r="AJ837" s="143"/>
      <c r="AK837" s="143"/>
      <c r="AL837" s="143"/>
      <c r="AM837" s="143"/>
      <c r="AN837" s="143"/>
      <c r="AO837" s="143"/>
      <c r="AP837" s="143"/>
      <c r="AQ837" s="143"/>
      <c r="AR837" s="143"/>
      <c r="AS837" s="143"/>
    </row>
    <row r="838" spans="3:45" x14ac:dyDescent="0.2">
      <c r="C838" s="143"/>
      <c r="D838" s="143"/>
      <c r="F838" s="163"/>
      <c r="G838" s="163"/>
      <c r="H838" s="143"/>
      <c r="I838" s="143"/>
      <c r="J838" s="154"/>
      <c r="K838" s="154"/>
      <c r="L838" s="154"/>
      <c r="M838" s="154"/>
      <c r="N838" s="154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  <c r="AD838" s="143"/>
      <c r="AE838" s="143"/>
      <c r="AF838" s="143"/>
      <c r="AG838" s="143"/>
      <c r="AH838" s="143"/>
      <c r="AI838" s="143"/>
      <c r="AJ838" s="143"/>
      <c r="AK838" s="143"/>
      <c r="AL838" s="143"/>
      <c r="AM838" s="143"/>
      <c r="AN838" s="143"/>
      <c r="AO838" s="143"/>
      <c r="AP838" s="143"/>
      <c r="AQ838" s="143"/>
      <c r="AR838" s="143"/>
      <c r="AS838" s="143"/>
    </row>
    <row r="839" spans="3:45" x14ac:dyDescent="0.2">
      <c r="C839" s="143"/>
      <c r="D839" s="143"/>
      <c r="F839" s="163"/>
      <c r="G839" s="163"/>
      <c r="H839" s="143"/>
      <c r="I839" s="143"/>
      <c r="J839" s="154"/>
      <c r="K839" s="154"/>
      <c r="L839" s="154"/>
      <c r="M839" s="154"/>
      <c r="N839" s="154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  <c r="AD839" s="143"/>
      <c r="AE839" s="143"/>
      <c r="AF839" s="143"/>
      <c r="AG839" s="143"/>
      <c r="AH839" s="143"/>
      <c r="AI839" s="143"/>
      <c r="AJ839" s="143"/>
      <c r="AK839" s="143"/>
      <c r="AL839" s="143"/>
      <c r="AM839" s="143"/>
      <c r="AN839" s="143"/>
      <c r="AO839" s="143"/>
      <c r="AP839" s="143"/>
      <c r="AQ839" s="143"/>
      <c r="AR839" s="143"/>
      <c r="AS839" s="143"/>
    </row>
    <row r="840" spans="3:45" x14ac:dyDescent="0.2">
      <c r="C840" s="143"/>
      <c r="D840" s="143"/>
      <c r="F840" s="163"/>
      <c r="G840" s="163"/>
      <c r="H840" s="143"/>
      <c r="I840" s="143"/>
      <c r="J840" s="154"/>
      <c r="K840" s="154"/>
      <c r="L840" s="154"/>
      <c r="M840" s="154"/>
      <c r="N840" s="154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  <c r="AD840" s="143"/>
      <c r="AE840" s="143"/>
      <c r="AF840" s="143"/>
      <c r="AG840" s="143"/>
      <c r="AH840" s="143"/>
      <c r="AI840" s="143"/>
      <c r="AJ840" s="143"/>
      <c r="AK840" s="143"/>
      <c r="AL840" s="143"/>
      <c r="AM840" s="143"/>
      <c r="AN840" s="143"/>
      <c r="AO840" s="143"/>
      <c r="AP840" s="143"/>
      <c r="AQ840" s="143"/>
      <c r="AR840" s="143"/>
      <c r="AS840" s="143"/>
    </row>
    <row r="841" spans="3:45" x14ac:dyDescent="0.2">
      <c r="C841" s="143"/>
      <c r="D841" s="143"/>
      <c r="F841" s="163"/>
      <c r="G841" s="163"/>
      <c r="H841" s="143"/>
      <c r="I841" s="143"/>
      <c r="J841" s="154"/>
      <c r="K841" s="154"/>
      <c r="L841" s="154"/>
      <c r="M841" s="154"/>
      <c r="N841" s="154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  <c r="AD841" s="143"/>
      <c r="AE841" s="143"/>
      <c r="AF841" s="143"/>
      <c r="AG841" s="143"/>
      <c r="AH841" s="143"/>
      <c r="AI841" s="143"/>
      <c r="AJ841" s="143"/>
      <c r="AK841" s="143"/>
      <c r="AL841" s="143"/>
      <c r="AM841" s="143"/>
      <c r="AN841" s="143"/>
      <c r="AO841" s="143"/>
      <c r="AP841" s="143"/>
      <c r="AQ841" s="143"/>
      <c r="AR841" s="143"/>
      <c r="AS841" s="143"/>
    </row>
    <row r="842" spans="3:45" x14ac:dyDescent="0.2">
      <c r="C842" s="143"/>
      <c r="D842" s="143"/>
      <c r="F842" s="163"/>
      <c r="G842" s="163"/>
      <c r="H842" s="143"/>
      <c r="I842" s="143"/>
      <c r="J842" s="154"/>
      <c r="K842" s="154"/>
      <c r="L842" s="154"/>
      <c r="M842" s="154"/>
      <c r="N842" s="154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  <c r="AD842" s="143"/>
      <c r="AE842" s="143"/>
      <c r="AF842" s="143"/>
      <c r="AG842" s="143"/>
      <c r="AH842" s="143"/>
      <c r="AI842" s="143"/>
      <c r="AJ842" s="143"/>
      <c r="AK842" s="143"/>
      <c r="AL842" s="143"/>
      <c r="AM842" s="143"/>
      <c r="AN842" s="143"/>
      <c r="AO842" s="143"/>
      <c r="AP842" s="143"/>
      <c r="AQ842" s="143"/>
      <c r="AR842" s="143"/>
      <c r="AS842" s="143"/>
    </row>
    <row r="843" spans="3:45" x14ac:dyDescent="0.2">
      <c r="C843" s="143"/>
      <c r="D843" s="143"/>
      <c r="F843" s="163"/>
      <c r="G843" s="163"/>
      <c r="H843" s="143"/>
      <c r="I843" s="143"/>
      <c r="J843" s="154"/>
      <c r="K843" s="154"/>
      <c r="L843" s="154"/>
      <c r="M843" s="154"/>
      <c r="N843" s="154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  <c r="AC843" s="143"/>
      <c r="AD843" s="143"/>
      <c r="AE843" s="143"/>
      <c r="AF843" s="143"/>
      <c r="AG843" s="143"/>
      <c r="AH843" s="143"/>
      <c r="AI843" s="143"/>
      <c r="AJ843" s="143"/>
      <c r="AK843" s="143"/>
      <c r="AL843" s="143"/>
      <c r="AM843" s="143"/>
      <c r="AN843" s="143"/>
      <c r="AO843" s="143"/>
      <c r="AP843" s="143"/>
      <c r="AQ843" s="143"/>
      <c r="AR843" s="143"/>
      <c r="AS843" s="143"/>
    </row>
    <row r="844" spans="3:45" x14ac:dyDescent="0.2">
      <c r="C844" s="143"/>
      <c r="D844" s="143"/>
      <c r="F844" s="163"/>
      <c r="G844" s="163"/>
      <c r="H844" s="143"/>
      <c r="I844" s="143"/>
      <c r="J844" s="154"/>
      <c r="K844" s="154"/>
      <c r="L844" s="154"/>
      <c r="M844" s="154"/>
      <c r="N844" s="154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  <c r="AC844" s="143"/>
      <c r="AD844" s="143"/>
      <c r="AE844" s="143"/>
      <c r="AF844" s="143"/>
      <c r="AG844" s="143"/>
      <c r="AH844" s="143"/>
      <c r="AI844" s="143"/>
      <c r="AJ844" s="143"/>
      <c r="AK844" s="143"/>
      <c r="AL844" s="143"/>
      <c r="AM844" s="143"/>
      <c r="AN844" s="143"/>
      <c r="AO844" s="143"/>
      <c r="AP844" s="143"/>
      <c r="AQ844" s="143"/>
      <c r="AR844" s="143"/>
      <c r="AS844" s="143"/>
    </row>
    <row r="845" spans="3:45" x14ac:dyDescent="0.2">
      <c r="C845" s="143"/>
      <c r="D845" s="143"/>
      <c r="F845" s="163"/>
      <c r="G845" s="163"/>
      <c r="H845" s="143"/>
      <c r="I845" s="143"/>
      <c r="J845" s="154"/>
      <c r="K845" s="154"/>
      <c r="L845" s="154"/>
      <c r="M845" s="154"/>
      <c r="N845" s="154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  <c r="AC845" s="143"/>
      <c r="AD845" s="143"/>
      <c r="AE845" s="143"/>
      <c r="AF845" s="143"/>
      <c r="AG845" s="143"/>
      <c r="AH845" s="143"/>
      <c r="AI845" s="143"/>
      <c r="AJ845" s="143"/>
      <c r="AK845" s="143"/>
      <c r="AL845" s="143"/>
      <c r="AM845" s="143"/>
      <c r="AN845" s="143"/>
      <c r="AO845" s="143"/>
      <c r="AP845" s="143"/>
      <c r="AQ845" s="143"/>
      <c r="AR845" s="143"/>
      <c r="AS845" s="143"/>
    </row>
    <row r="846" spans="3:45" x14ac:dyDescent="0.2">
      <c r="C846" s="143"/>
      <c r="D846" s="143"/>
      <c r="F846" s="163"/>
      <c r="G846" s="163"/>
      <c r="H846" s="143"/>
      <c r="I846" s="143"/>
      <c r="J846" s="154"/>
      <c r="K846" s="154"/>
      <c r="L846" s="154"/>
      <c r="M846" s="154"/>
      <c r="N846" s="154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  <c r="AC846" s="143"/>
      <c r="AD846" s="143"/>
      <c r="AE846" s="143"/>
      <c r="AF846" s="143"/>
      <c r="AG846" s="143"/>
      <c r="AH846" s="143"/>
      <c r="AI846" s="143"/>
      <c r="AJ846" s="143"/>
      <c r="AK846" s="143"/>
      <c r="AL846" s="143"/>
      <c r="AM846" s="143"/>
      <c r="AN846" s="143"/>
      <c r="AO846" s="143"/>
      <c r="AP846" s="143"/>
      <c r="AQ846" s="143"/>
      <c r="AR846" s="143"/>
      <c r="AS846" s="143"/>
    </row>
    <row r="847" spans="3:45" x14ac:dyDescent="0.2">
      <c r="C847" s="143"/>
      <c r="D847" s="143"/>
      <c r="F847" s="163"/>
      <c r="G847" s="163"/>
      <c r="H847" s="143"/>
      <c r="I847" s="143"/>
      <c r="J847" s="154"/>
      <c r="K847" s="154"/>
      <c r="L847" s="154"/>
      <c r="M847" s="154"/>
      <c r="N847" s="154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  <c r="AC847" s="143"/>
      <c r="AD847" s="143"/>
      <c r="AE847" s="143"/>
      <c r="AF847" s="143"/>
      <c r="AG847" s="143"/>
      <c r="AH847" s="143"/>
      <c r="AI847" s="143"/>
      <c r="AJ847" s="143"/>
      <c r="AK847" s="143"/>
      <c r="AL847" s="143"/>
      <c r="AM847" s="143"/>
      <c r="AN847" s="143"/>
      <c r="AO847" s="143"/>
      <c r="AP847" s="143"/>
      <c r="AQ847" s="143"/>
      <c r="AR847" s="143"/>
      <c r="AS847" s="143"/>
    </row>
    <row r="848" spans="3:45" x14ac:dyDescent="0.2">
      <c r="C848" s="143"/>
      <c r="D848" s="143"/>
      <c r="F848" s="163"/>
      <c r="G848" s="163"/>
      <c r="H848" s="143"/>
      <c r="I848" s="143"/>
      <c r="J848" s="154"/>
      <c r="K848" s="154"/>
      <c r="L848" s="154"/>
      <c r="M848" s="154"/>
      <c r="N848" s="154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  <c r="AC848" s="143"/>
      <c r="AD848" s="143"/>
      <c r="AE848" s="143"/>
      <c r="AF848" s="143"/>
      <c r="AG848" s="143"/>
      <c r="AH848" s="143"/>
      <c r="AI848" s="143"/>
      <c r="AJ848" s="143"/>
      <c r="AK848" s="143"/>
      <c r="AL848" s="143"/>
      <c r="AM848" s="143"/>
      <c r="AN848" s="143"/>
      <c r="AO848" s="143"/>
      <c r="AP848" s="143"/>
      <c r="AQ848" s="143"/>
      <c r="AR848" s="143"/>
      <c r="AS848" s="143"/>
    </row>
    <row r="849" spans="3:45" x14ac:dyDescent="0.2">
      <c r="C849" s="143"/>
      <c r="D849" s="143"/>
      <c r="F849" s="163"/>
      <c r="G849" s="163"/>
      <c r="H849" s="143"/>
      <c r="I849" s="143"/>
      <c r="J849" s="154"/>
      <c r="K849" s="154"/>
      <c r="L849" s="154"/>
      <c r="M849" s="154"/>
      <c r="N849" s="154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  <c r="AC849" s="143"/>
      <c r="AD849" s="143"/>
      <c r="AE849" s="143"/>
      <c r="AF849" s="143"/>
      <c r="AG849" s="143"/>
      <c r="AH849" s="143"/>
      <c r="AI849" s="143"/>
      <c r="AJ849" s="143"/>
      <c r="AK849" s="143"/>
      <c r="AL849" s="143"/>
      <c r="AM849" s="143"/>
      <c r="AN849" s="143"/>
      <c r="AO849" s="143"/>
      <c r="AP849" s="143"/>
      <c r="AQ849" s="143"/>
      <c r="AR849" s="143"/>
      <c r="AS849" s="143"/>
    </row>
    <row r="850" spans="3:45" x14ac:dyDescent="0.2">
      <c r="C850" s="143"/>
      <c r="D850" s="143"/>
      <c r="F850" s="163"/>
      <c r="G850" s="163"/>
      <c r="H850" s="143"/>
      <c r="I850" s="143"/>
      <c r="J850" s="154"/>
      <c r="K850" s="154"/>
      <c r="L850" s="154"/>
      <c r="M850" s="154"/>
      <c r="N850" s="154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  <c r="AD850" s="143"/>
      <c r="AE850" s="143"/>
      <c r="AF850" s="143"/>
      <c r="AG850" s="143"/>
      <c r="AH850" s="143"/>
      <c r="AI850" s="143"/>
      <c r="AJ850" s="143"/>
      <c r="AK850" s="143"/>
      <c r="AL850" s="143"/>
      <c r="AM850" s="143"/>
      <c r="AN850" s="143"/>
      <c r="AO850" s="143"/>
      <c r="AP850" s="143"/>
      <c r="AQ850" s="143"/>
      <c r="AR850" s="143"/>
      <c r="AS850" s="143"/>
    </row>
    <row r="851" spans="3:45" x14ac:dyDescent="0.2">
      <c r="C851" s="143"/>
      <c r="D851" s="143"/>
      <c r="F851" s="163"/>
      <c r="G851" s="163"/>
      <c r="H851" s="143"/>
      <c r="I851" s="143"/>
      <c r="J851" s="154"/>
      <c r="K851" s="154"/>
      <c r="L851" s="154"/>
      <c r="M851" s="154"/>
      <c r="N851" s="154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  <c r="AC851" s="143"/>
      <c r="AD851" s="143"/>
      <c r="AE851" s="143"/>
      <c r="AF851" s="143"/>
      <c r="AG851" s="143"/>
      <c r="AH851" s="143"/>
      <c r="AI851" s="143"/>
      <c r="AJ851" s="143"/>
      <c r="AK851" s="143"/>
      <c r="AL851" s="143"/>
      <c r="AM851" s="143"/>
      <c r="AN851" s="143"/>
      <c r="AO851" s="143"/>
      <c r="AP851" s="143"/>
      <c r="AQ851" s="143"/>
      <c r="AR851" s="143"/>
      <c r="AS851" s="143"/>
    </row>
    <row r="852" spans="3:45" x14ac:dyDescent="0.2">
      <c r="C852" s="143"/>
      <c r="D852" s="143"/>
      <c r="F852" s="163"/>
      <c r="G852" s="163"/>
      <c r="H852" s="143"/>
      <c r="I852" s="143"/>
      <c r="J852" s="154"/>
      <c r="K852" s="154"/>
      <c r="L852" s="154"/>
      <c r="M852" s="154"/>
      <c r="N852" s="154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  <c r="AC852" s="143"/>
      <c r="AD852" s="143"/>
      <c r="AE852" s="143"/>
      <c r="AF852" s="143"/>
      <c r="AG852" s="143"/>
      <c r="AH852" s="143"/>
      <c r="AI852" s="143"/>
      <c r="AJ852" s="143"/>
      <c r="AK852" s="143"/>
      <c r="AL852" s="143"/>
      <c r="AM852" s="143"/>
      <c r="AN852" s="143"/>
      <c r="AO852" s="143"/>
      <c r="AP852" s="143"/>
      <c r="AQ852" s="143"/>
      <c r="AR852" s="143"/>
      <c r="AS852" s="143"/>
    </row>
    <row r="853" spans="3:45" x14ac:dyDescent="0.2">
      <c r="C853" s="143"/>
      <c r="D853" s="143"/>
      <c r="F853" s="163"/>
      <c r="G853" s="163"/>
      <c r="H853" s="143"/>
      <c r="I853" s="143"/>
      <c r="J853" s="154"/>
      <c r="K853" s="154"/>
      <c r="L853" s="154"/>
      <c r="M853" s="154"/>
      <c r="N853" s="154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  <c r="AC853" s="143"/>
      <c r="AD853" s="143"/>
      <c r="AE853" s="143"/>
      <c r="AF853" s="143"/>
      <c r="AG853" s="143"/>
      <c r="AH853" s="143"/>
      <c r="AI853" s="143"/>
      <c r="AJ853" s="143"/>
      <c r="AK853" s="143"/>
      <c r="AL853" s="143"/>
      <c r="AM853" s="143"/>
      <c r="AN853" s="143"/>
      <c r="AO853" s="143"/>
      <c r="AP853" s="143"/>
      <c r="AQ853" s="143"/>
      <c r="AR853" s="143"/>
      <c r="AS853" s="143"/>
    </row>
    <row r="854" spans="3:45" x14ac:dyDescent="0.2">
      <c r="C854" s="143"/>
      <c r="D854" s="143"/>
      <c r="F854" s="163"/>
      <c r="G854" s="163"/>
      <c r="H854" s="143"/>
      <c r="I854" s="143"/>
      <c r="J854" s="154"/>
      <c r="K854" s="154"/>
      <c r="L854" s="154"/>
      <c r="M854" s="154"/>
      <c r="N854" s="154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  <c r="AC854" s="143"/>
      <c r="AD854" s="143"/>
      <c r="AE854" s="143"/>
      <c r="AF854" s="143"/>
      <c r="AG854" s="143"/>
      <c r="AH854" s="143"/>
      <c r="AI854" s="143"/>
      <c r="AJ854" s="143"/>
      <c r="AK854" s="143"/>
      <c r="AL854" s="143"/>
      <c r="AM854" s="143"/>
      <c r="AN854" s="143"/>
      <c r="AO854" s="143"/>
      <c r="AP854" s="143"/>
      <c r="AQ854" s="143"/>
      <c r="AR854" s="143"/>
      <c r="AS854" s="143"/>
    </row>
    <row r="855" spans="3:45" x14ac:dyDescent="0.2">
      <c r="C855" s="143"/>
      <c r="D855" s="143"/>
      <c r="F855" s="163"/>
      <c r="G855" s="163"/>
      <c r="H855" s="143"/>
      <c r="I855" s="143"/>
      <c r="J855" s="154"/>
      <c r="K855" s="154"/>
      <c r="L855" s="154"/>
      <c r="M855" s="154"/>
      <c r="N855" s="154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  <c r="AC855" s="143"/>
      <c r="AD855" s="143"/>
      <c r="AE855" s="143"/>
      <c r="AF855" s="143"/>
      <c r="AG855" s="143"/>
      <c r="AH855" s="143"/>
      <c r="AI855" s="143"/>
      <c r="AJ855" s="143"/>
      <c r="AK855" s="143"/>
      <c r="AL855" s="143"/>
      <c r="AM855" s="143"/>
      <c r="AN855" s="143"/>
      <c r="AO855" s="143"/>
      <c r="AP855" s="143"/>
      <c r="AQ855" s="143"/>
      <c r="AR855" s="143"/>
      <c r="AS855" s="143"/>
    </row>
    <row r="856" spans="3:45" x14ac:dyDescent="0.2">
      <c r="C856" s="143"/>
      <c r="D856" s="143"/>
      <c r="F856" s="163"/>
      <c r="G856" s="163"/>
      <c r="H856" s="143"/>
      <c r="I856" s="143"/>
      <c r="J856" s="154"/>
      <c r="K856" s="154"/>
      <c r="L856" s="154"/>
      <c r="M856" s="154"/>
      <c r="N856" s="154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  <c r="AC856" s="143"/>
      <c r="AD856" s="143"/>
      <c r="AE856" s="143"/>
      <c r="AF856" s="143"/>
      <c r="AG856" s="143"/>
      <c r="AH856" s="143"/>
      <c r="AI856" s="143"/>
      <c r="AJ856" s="143"/>
      <c r="AK856" s="143"/>
      <c r="AL856" s="143"/>
      <c r="AM856" s="143"/>
      <c r="AN856" s="143"/>
      <c r="AO856" s="143"/>
      <c r="AP856" s="143"/>
      <c r="AQ856" s="143"/>
      <c r="AR856" s="143"/>
      <c r="AS856" s="143"/>
    </row>
    <row r="857" spans="3:45" x14ac:dyDescent="0.2">
      <c r="C857" s="143"/>
      <c r="D857" s="143"/>
      <c r="F857" s="163"/>
      <c r="G857" s="163"/>
      <c r="H857" s="143"/>
      <c r="I857" s="143"/>
      <c r="J857" s="154"/>
      <c r="K857" s="154"/>
      <c r="L857" s="154"/>
      <c r="M857" s="154"/>
      <c r="N857" s="154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  <c r="AC857" s="143"/>
      <c r="AD857" s="143"/>
      <c r="AE857" s="143"/>
      <c r="AF857" s="143"/>
      <c r="AG857" s="143"/>
      <c r="AH857" s="143"/>
      <c r="AI857" s="143"/>
      <c r="AJ857" s="143"/>
      <c r="AK857" s="143"/>
      <c r="AL857" s="143"/>
      <c r="AM857" s="143"/>
      <c r="AN857" s="143"/>
      <c r="AO857" s="143"/>
      <c r="AP857" s="143"/>
      <c r="AQ857" s="143"/>
      <c r="AR857" s="143"/>
      <c r="AS857" s="143"/>
    </row>
    <row r="858" spans="3:45" x14ac:dyDescent="0.2">
      <c r="C858" s="143"/>
      <c r="D858" s="143"/>
      <c r="F858" s="163"/>
      <c r="G858" s="163"/>
      <c r="H858" s="143"/>
      <c r="I858" s="143"/>
      <c r="J858" s="154"/>
      <c r="K858" s="154"/>
      <c r="L858" s="154"/>
      <c r="M858" s="154"/>
      <c r="N858" s="154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  <c r="AC858" s="143"/>
      <c r="AD858" s="143"/>
      <c r="AE858" s="143"/>
      <c r="AF858" s="143"/>
      <c r="AG858" s="143"/>
      <c r="AH858" s="143"/>
      <c r="AI858" s="143"/>
      <c r="AJ858" s="143"/>
      <c r="AK858" s="143"/>
      <c r="AL858" s="143"/>
      <c r="AM858" s="143"/>
      <c r="AN858" s="143"/>
      <c r="AO858" s="143"/>
      <c r="AP858" s="143"/>
      <c r="AQ858" s="143"/>
      <c r="AR858" s="143"/>
      <c r="AS858" s="143"/>
    </row>
    <row r="859" spans="3:45" x14ac:dyDescent="0.2">
      <c r="C859" s="143"/>
      <c r="D859" s="143"/>
      <c r="F859" s="163"/>
      <c r="G859" s="163"/>
      <c r="H859" s="143"/>
      <c r="I859" s="143"/>
      <c r="J859" s="154"/>
      <c r="K859" s="154"/>
      <c r="L859" s="154"/>
      <c r="M859" s="154"/>
      <c r="N859" s="154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  <c r="AC859" s="143"/>
      <c r="AD859" s="143"/>
      <c r="AE859" s="143"/>
      <c r="AF859" s="143"/>
      <c r="AG859" s="143"/>
      <c r="AH859" s="143"/>
      <c r="AI859" s="143"/>
      <c r="AJ859" s="143"/>
      <c r="AK859" s="143"/>
      <c r="AL859" s="143"/>
      <c r="AM859" s="143"/>
      <c r="AN859" s="143"/>
      <c r="AO859" s="143"/>
      <c r="AP859" s="143"/>
      <c r="AQ859" s="143"/>
      <c r="AR859" s="143"/>
      <c r="AS859" s="143"/>
    </row>
    <row r="860" spans="3:45" x14ac:dyDescent="0.2">
      <c r="C860" s="143"/>
      <c r="D860" s="143"/>
      <c r="F860" s="163"/>
      <c r="G860" s="163"/>
      <c r="H860" s="143"/>
      <c r="I860" s="143"/>
      <c r="J860" s="154"/>
      <c r="K860" s="154"/>
      <c r="L860" s="154"/>
      <c r="M860" s="154"/>
      <c r="N860" s="154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  <c r="AC860" s="143"/>
      <c r="AD860" s="143"/>
      <c r="AE860" s="143"/>
      <c r="AF860" s="143"/>
      <c r="AG860" s="143"/>
      <c r="AH860" s="143"/>
      <c r="AI860" s="143"/>
      <c r="AJ860" s="143"/>
      <c r="AK860" s="143"/>
      <c r="AL860" s="143"/>
      <c r="AM860" s="143"/>
      <c r="AN860" s="143"/>
      <c r="AO860" s="143"/>
      <c r="AP860" s="143"/>
      <c r="AQ860" s="143"/>
      <c r="AR860" s="143"/>
      <c r="AS860" s="143"/>
    </row>
    <row r="861" spans="3:45" x14ac:dyDescent="0.2">
      <c r="C861" s="143"/>
      <c r="D861" s="143"/>
      <c r="F861" s="163"/>
      <c r="G861" s="163"/>
      <c r="H861" s="143"/>
      <c r="I861" s="143"/>
      <c r="J861" s="154"/>
      <c r="K861" s="154"/>
      <c r="L861" s="154"/>
      <c r="M861" s="154"/>
      <c r="N861" s="154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  <c r="AC861" s="143"/>
      <c r="AD861" s="143"/>
      <c r="AE861" s="143"/>
      <c r="AF861" s="143"/>
      <c r="AG861" s="143"/>
      <c r="AH861" s="143"/>
      <c r="AI861" s="143"/>
      <c r="AJ861" s="143"/>
      <c r="AK861" s="143"/>
      <c r="AL861" s="143"/>
      <c r="AM861" s="143"/>
      <c r="AN861" s="143"/>
      <c r="AO861" s="143"/>
      <c r="AP861" s="143"/>
      <c r="AQ861" s="143"/>
      <c r="AR861" s="143"/>
      <c r="AS861" s="143"/>
    </row>
    <row r="862" spans="3:45" x14ac:dyDescent="0.2">
      <c r="C862" s="143"/>
      <c r="D862" s="143"/>
      <c r="F862" s="163"/>
      <c r="G862" s="163"/>
      <c r="H862" s="143"/>
      <c r="I862" s="143"/>
      <c r="J862" s="154"/>
      <c r="K862" s="154"/>
      <c r="L862" s="154"/>
      <c r="M862" s="154"/>
      <c r="N862" s="154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  <c r="AC862" s="143"/>
      <c r="AD862" s="143"/>
      <c r="AE862" s="143"/>
      <c r="AF862" s="143"/>
      <c r="AG862" s="143"/>
      <c r="AH862" s="143"/>
      <c r="AI862" s="143"/>
      <c r="AJ862" s="143"/>
      <c r="AK862" s="143"/>
      <c r="AL862" s="143"/>
      <c r="AM862" s="143"/>
      <c r="AN862" s="143"/>
      <c r="AO862" s="143"/>
      <c r="AP862" s="143"/>
      <c r="AQ862" s="143"/>
      <c r="AR862" s="143"/>
      <c r="AS862" s="143"/>
    </row>
    <row r="863" spans="3:45" x14ac:dyDescent="0.2">
      <c r="C863" s="143"/>
      <c r="D863" s="143"/>
      <c r="F863" s="163"/>
      <c r="G863" s="163"/>
      <c r="H863" s="143"/>
      <c r="I863" s="143"/>
      <c r="J863" s="154"/>
      <c r="K863" s="154"/>
      <c r="L863" s="154"/>
      <c r="M863" s="154"/>
      <c r="N863" s="154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  <c r="AC863" s="143"/>
      <c r="AD863" s="143"/>
      <c r="AE863" s="143"/>
      <c r="AF863" s="143"/>
      <c r="AG863" s="143"/>
      <c r="AH863" s="143"/>
      <c r="AI863" s="143"/>
      <c r="AJ863" s="143"/>
      <c r="AK863" s="143"/>
      <c r="AL863" s="143"/>
      <c r="AM863" s="143"/>
      <c r="AN863" s="143"/>
      <c r="AO863" s="143"/>
      <c r="AP863" s="143"/>
      <c r="AQ863" s="143"/>
      <c r="AR863" s="143"/>
      <c r="AS863" s="143"/>
    </row>
    <row r="864" spans="3:45" x14ac:dyDescent="0.2">
      <c r="C864" s="143"/>
      <c r="D864" s="143"/>
      <c r="F864" s="163"/>
      <c r="G864" s="163"/>
      <c r="H864" s="143"/>
      <c r="I864" s="143"/>
      <c r="J864" s="154"/>
      <c r="K864" s="154"/>
      <c r="L864" s="154"/>
      <c r="M864" s="154"/>
      <c r="N864" s="154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  <c r="AC864" s="143"/>
      <c r="AD864" s="143"/>
      <c r="AE864" s="143"/>
      <c r="AF864" s="143"/>
      <c r="AG864" s="143"/>
      <c r="AH864" s="143"/>
      <c r="AI864" s="143"/>
      <c r="AJ864" s="143"/>
      <c r="AK864" s="143"/>
      <c r="AL864" s="143"/>
      <c r="AM864" s="143"/>
      <c r="AN864" s="143"/>
      <c r="AO864" s="143"/>
      <c r="AP864" s="143"/>
      <c r="AQ864" s="143"/>
      <c r="AR864" s="143"/>
      <c r="AS864" s="143"/>
    </row>
    <row r="865" spans="3:45" x14ac:dyDescent="0.2">
      <c r="C865" s="143"/>
      <c r="D865" s="143"/>
      <c r="F865" s="163"/>
      <c r="G865" s="163"/>
      <c r="H865" s="143"/>
      <c r="I865" s="143"/>
      <c r="J865" s="154"/>
      <c r="K865" s="154"/>
      <c r="L865" s="154"/>
      <c r="M865" s="154"/>
      <c r="N865" s="154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  <c r="AD865" s="143"/>
      <c r="AE865" s="143"/>
      <c r="AF865" s="143"/>
      <c r="AG865" s="143"/>
      <c r="AH865" s="143"/>
      <c r="AI865" s="143"/>
      <c r="AJ865" s="143"/>
      <c r="AK865" s="143"/>
      <c r="AL865" s="143"/>
      <c r="AM865" s="143"/>
      <c r="AN865" s="143"/>
      <c r="AO865" s="143"/>
      <c r="AP865" s="143"/>
      <c r="AQ865" s="143"/>
      <c r="AR865" s="143"/>
      <c r="AS865" s="143"/>
    </row>
    <row r="866" spans="3:45" x14ac:dyDescent="0.2">
      <c r="C866" s="143"/>
      <c r="D866" s="143"/>
      <c r="F866" s="163"/>
      <c r="G866" s="163"/>
      <c r="H866" s="143"/>
      <c r="I866" s="143"/>
      <c r="J866" s="154"/>
      <c r="K866" s="154"/>
      <c r="L866" s="154"/>
      <c r="M866" s="154"/>
      <c r="N866" s="154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  <c r="AC866" s="143"/>
      <c r="AD866" s="143"/>
      <c r="AE866" s="143"/>
      <c r="AF866" s="143"/>
      <c r="AG866" s="143"/>
      <c r="AH866" s="143"/>
      <c r="AI866" s="143"/>
      <c r="AJ866" s="143"/>
      <c r="AK866" s="143"/>
      <c r="AL866" s="143"/>
      <c r="AM866" s="143"/>
      <c r="AN866" s="143"/>
      <c r="AO866" s="143"/>
      <c r="AP866" s="143"/>
      <c r="AQ866" s="143"/>
      <c r="AR866" s="143"/>
      <c r="AS866" s="143"/>
    </row>
    <row r="867" spans="3:45" x14ac:dyDescent="0.2">
      <c r="C867" s="143"/>
      <c r="D867" s="143"/>
      <c r="F867" s="163"/>
      <c r="G867" s="163"/>
      <c r="H867" s="143"/>
      <c r="I867" s="143"/>
      <c r="J867" s="154"/>
      <c r="K867" s="154"/>
      <c r="L867" s="154"/>
      <c r="M867" s="154"/>
      <c r="N867" s="154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  <c r="AC867" s="143"/>
      <c r="AD867" s="143"/>
      <c r="AE867" s="143"/>
      <c r="AF867" s="143"/>
      <c r="AG867" s="143"/>
      <c r="AH867" s="143"/>
      <c r="AI867" s="143"/>
      <c r="AJ867" s="143"/>
      <c r="AK867" s="143"/>
      <c r="AL867" s="143"/>
      <c r="AM867" s="143"/>
      <c r="AN867" s="143"/>
      <c r="AO867" s="143"/>
      <c r="AP867" s="143"/>
      <c r="AQ867" s="143"/>
      <c r="AR867" s="143"/>
      <c r="AS867" s="143"/>
    </row>
    <row r="868" spans="3:45" x14ac:dyDescent="0.2">
      <c r="C868" s="143"/>
      <c r="D868" s="143"/>
      <c r="F868" s="163"/>
      <c r="G868" s="163"/>
      <c r="H868" s="143"/>
      <c r="I868" s="143"/>
      <c r="J868" s="154"/>
      <c r="K868" s="154"/>
      <c r="L868" s="154"/>
      <c r="M868" s="154"/>
      <c r="N868" s="154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  <c r="AC868" s="143"/>
      <c r="AD868" s="143"/>
      <c r="AE868" s="143"/>
      <c r="AF868" s="143"/>
      <c r="AG868" s="143"/>
      <c r="AH868" s="143"/>
      <c r="AI868" s="143"/>
      <c r="AJ868" s="143"/>
      <c r="AK868" s="143"/>
      <c r="AL868" s="143"/>
      <c r="AM868" s="143"/>
      <c r="AN868" s="143"/>
      <c r="AO868" s="143"/>
      <c r="AP868" s="143"/>
      <c r="AQ868" s="143"/>
      <c r="AR868" s="143"/>
      <c r="AS868" s="143"/>
    </row>
    <row r="869" spans="3:45" x14ac:dyDescent="0.2">
      <c r="C869" s="143"/>
      <c r="D869" s="143"/>
      <c r="F869" s="163"/>
      <c r="G869" s="163"/>
      <c r="H869" s="143"/>
      <c r="I869" s="143"/>
      <c r="J869" s="154"/>
      <c r="K869" s="154"/>
      <c r="L869" s="154"/>
      <c r="M869" s="154"/>
      <c r="N869" s="154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  <c r="AC869" s="143"/>
      <c r="AD869" s="143"/>
      <c r="AE869" s="143"/>
      <c r="AF869" s="143"/>
      <c r="AG869" s="143"/>
      <c r="AH869" s="143"/>
      <c r="AI869" s="143"/>
      <c r="AJ869" s="143"/>
      <c r="AK869" s="143"/>
      <c r="AL869" s="143"/>
      <c r="AM869" s="143"/>
      <c r="AN869" s="143"/>
      <c r="AO869" s="143"/>
      <c r="AP869" s="143"/>
      <c r="AQ869" s="143"/>
      <c r="AR869" s="143"/>
      <c r="AS869" s="143"/>
    </row>
    <row r="870" spans="3:45" x14ac:dyDescent="0.2">
      <c r="C870" s="143"/>
      <c r="D870" s="143"/>
      <c r="F870" s="163"/>
      <c r="G870" s="163"/>
      <c r="H870" s="143"/>
      <c r="I870" s="143"/>
      <c r="J870" s="154"/>
      <c r="K870" s="154"/>
      <c r="L870" s="154"/>
      <c r="M870" s="154"/>
      <c r="N870" s="154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  <c r="AC870" s="143"/>
      <c r="AD870" s="143"/>
      <c r="AE870" s="143"/>
      <c r="AF870" s="143"/>
      <c r="AG870" s="143"/>
      <c r="AH870" s="143"/>
      <c r="AI870" s="143"/>
      <c r="AJ870" s="143"/>
      <c r="AK870" s="143"/>
      <c r="AL870" s="143"/>
      <c r="AM870" s="143"/>
      <c r="AN870" s="143"/>
      <c r="AO870" s="143"/>
      <c r="AP870" s="143"/>
      <c r="AQ870" s="143"/>
      <c r="AR870" s="143"/>
      <c r="AS870" s="143"/>
    </row>
    <row r="871" spans="3:45" x14ac:dyDescent="0.2">
      <c r="C871" s="143"/>
      <c r="D871" s="143"/>
      <c r="F871" s="163"/>
      <c r="G871" s="163"/>
      <c r="H871" s="143"/>
      <c r="I871" s="143"/>
      <c r="J871" s="154"/>
      <c r="K871" s="154"/>
      <c r="L871" s="154"/>
      <c r="M871" s="154"/>
      <c r="N871" s="154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  <c r="AC871" s="143"/>
      <c r="AD871" s="143"/>
      <c r="AE871" s="143"/>
      <c r="AF871" s="143"/>
      <c r="AG871" s="143"/>
      <c r="AH871" s="143"/>
      <c r="AI871" s="143"/>
      <c r="AJ871" s="143"/>
      <c r="AK871" s="143"/>
      <c r="AL871" s="143"/>
      <c r="AM871" s="143"/>
      <c r="AN871" s="143"/>
      <c r="AO871" s="143"/>
      <c r="AP871" s="143"/>
      <c r="AQ871" s="143"/>
      <c r="AR871" s="143"/>
      <c r="AS871" s="143"/>
    </row>
    <row r="872" spans="3:45" x14ac:dyDescent="0.2">
      <c r="C872" s="143"/>
      <c r="D872" s="143"/>
      <c r="F872" s="163"/>
      <c r="G872" s="163"/>
      <c r="H872" s="143"/>
      <c r="I872" s="143"/>
      <c r="J872" s="154"/>
      <c r="K872" s="154"/>
      <c r="L872" s="154"/>
      <c r="M872" s="154"/>
      <c r="N872" s="154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  <c r="AC872" s="143"/>
      <c r="AD872" s="143"/>
      <c r="AE872" s="143"/>
      <c r="AF872" s="143"/>
      <c r="AG872" s="143"/>
      <c r="AH872" s="143"/>
      <c r="AI872" s="143"/>
      <c r="AJ872" s="143"/>
      <c r="AK872" s="143"/>
      <c r="AL872" s="143"/>
      <c r="AM872" s="143"/>
      <c r="AN872" s="143"/>
      <c r="AO872" s="143"/>
      <c r="AP872" s="143"/>
      <c r="AQ872" s="143"/>
      <c r="AR872" s="143"/>
      <c r="AS872" s="143"/>
    </row>
    <row r="873" spans="3:45" x14ac:dyDescent="0.2">
      <c r="C873" s="143"/>
      <c r="D873" s="143"/>
      <c r="F873" s="163"/>
      <c r="G873" s="163"/>
      <c r="H873" s="143"/>
      <c r="I873" s="143"/>
      <c r="J873" s="154"/>
      <c r="K873" s="154"/>
      <c r="L873" s="154"/>
      <c r="M873" s="154"/>
      <c r="N873" s="154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  <c r="AC873" s="143"/>
      <c r="AD873" s="143"/>
      <c r="AE873" s="143"/>
      <c r="AF873" s="143"/>
      <c r="AG873" s="143"/>
      <c r="AH873" s="143"/>
      <c r="AI873" s="143"/>
      <c r="AJ873" s="143"/>
      <c r="AK873" s="143"/>
      <c r="AL873" s="143"/>
      <c r="AM873" s="143"/>
      <c r="AN873" s="143"/>
      <c r="AO873" s="143"/>
      <c r="AP873" s="143"/>
      <c r="AQ873" s="143"/>
      <c r="AR873" s="143"/>
      <c r="AS873" s="143"/>
    </row>
    <row r="874" spans="3:45" x14ac:dyDescent="0.2">
      <c r="C874" s="143"/>
      <c r="D874" s="143"/>
      <c r="F874" s="163"/>
      <c r="G874" s="163"/>
      <c r="H874" s="143"/>
      <c r="I874" s="143"/>
      <c r="J874" s="154"/>
      <c r="K874" s="154"/>
      <c r="L874" s="154"/>
      <c r="M874" s="154"/>
      <c r="N874" s="154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  <c r="AC874" s="143"/>
      <c r="AD874" s="143"/>
      <c r="AE874" s="143"/>
      <c r="AF874" s="143"/>
      <c r="AG874" s="143"/>
      <c r="AH874" s="143"/>
      <c r="AI874" s="143"/>
      <c r="AJ874" s="143"/>
      <c r="AK874" s="143"/>
      <c r="AL874" s="143"/>
      <c r="AM874" s="143"/>
      <c r="AN874" s="143"/>
      <c r="AO874" s="143"/>
      <c r="AP874" s="143"/>
      <c r="AQ874" s="143"/>
      <c r="AR874" s="143"/>
      <c r="AS874" s="143"/>
    </row>
    <row r="875" spans="3:45" x14ac:dyDescent="0.2">
      <c r="C875" s="143"/>
      <c r="D875" s="143"/>
      <c r="F875" s="163"/>
      <c r="G875" s="163"/>
      <c r="H875" s="143"/>
      <c r="I875" s="143"/>
      <c r="J875" s="154"/>
      <c r="K875" s="154"/>
      <c r="L875" s="154"/>
      <c r="M875" s="154"/>
      <c r="N875" s="154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  <c r="AC875" s="143"/>
      <c r="AD875" s="143"/>
      <c r="AE875" s="143"/>
      <c r="AF875" s="143"/>
      <c r="AG875" s="143"/>
      <c r="AH875" s="143"/>
      <c r="AI875" s="143"/>
      <c r="AJ875" s="143"/>
      <c r="AK875" s="143"/>
      <c r="AL875" s="143"/>
      <c r="AM875" s="143"/>
      <c r="AN875" s="143"/>
      <c r="AO875" s="143"/>
      <c r="AP875" s="143"/>
      <c r="AQ875" s="143"/>
      <c r="AR875" s="143"/>
      <c r="AS875" s="143"/>
    </row>
    <row r="876" spans="3:45" x14ac:dyDescent="0.2">
      <c r="C876" s="143"/>
      <c r="D876" s="143"/>
      <c r="F876" s="163"/>
      <c r="G876" s="163"/>
      <c r="H876" s="143"/>
      <c r="I876" s="143"/>
      <c r="J876" s="154"/>
      <c r="K876" s="154"/>
      <c r="L876" s="154"/>
      <c r="M876" s="154"/>
      <c r="N876" s="154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  <c r="AC876" s="143"/>
      <c r="AD876" s="143"/>
      <c r="AE876" s="143"/>
      <c r="AF876" s="143"/>
      <c r="AG876" s="143"/>
      <c r="AH876" s="143"/>
      <c r="AI876" s="143"/>
      <c r="AJ876" s="143"/>
      <c r="AK876" s="143"/>
      <c r="AL876" s="143"/>
      <c r="AM876" s="143"/>
      <c r="AN876" s="143"/>
      <c r="AO876" s="143"/>
      <c r="AP876" s="143"/>
      <c r="AQ876" s="143"/>
      <c r="AR876" s="143"/>
      <c r="AS876" s="143"/>
    </row>
    <row r="877" spans="3:45" x14ac:dyDescent="0.2">
      <c r="C877" s="143"/>
      <c r="D877" s="143"/>
      <c r="F877" s="163"/>
      <c r="G877" s="163"/>
      <c r="H877" s="143"/>
      <c r="I877" s="143"/>
      <c r="J877" s="154"/>
      <c r="K877" s="154"/>
      <c r="L877" s="154"/>
      <c r="M877" s="154"/>
      <c r="N877" s="154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  <c r="AC877" s="143"/>
      <c r="AD877" s="143"/>
      <c r="AE877" s="143"/>
      <c r="AF877" s="143"/>
      <c r="AG877" s="143"/>
      <c r="AH877" s="143"/>
      <c r="AI877" s="143"/>
      <c r="AJ877" s="143"/>
      <c r="AK877" s="143"/>
      <c r="AL877" s="143"/>
      <c r="AM877" s="143"/>
      <c r="AN877" s="143"/>
      <c r="AO877" s="143"/>
      <c r="AP877" s="143"/>
      <c r="AQ877" s="143"/>
      <c r="AR877" s="143"/>
      <c r="AS877" s="143"/>
    </row>
    <row r="878" spans="3:45" x14ac:dyDescent="0.2">
      <c r="C878" s="143"/>
      <c r="D878" s="143"/>
      <c r="F878" s="163"/>
      <c r="G878" s="163"/>
      <c r="H878" s="143"/>
      <c r="I878" s="143"/>
      <c r="J878" s="154"/>
      <c r="K878" s="154"/>
      <c r="L878" s="154"/>
      <c r="M878" s="154"/>
      <c r="N878" s="154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  <c r="AD878" s="143"/>
      <c r="AE878" s="143"/>
      <c r="AF878" s="143"/>
      <c r="AG878" s="143"/>
      <c r="AH878" s="143"/>
      <c r="AI878" s="143"/>
      <c r="AJ878" s="143"/>
      <c r="AK878" s="143"/>
      <c r="AL878" s="143"/>
      <c r="AM878" s="143"/>
      <c r="AN878" s="143"/>
      <c r="AO878" s="143"/>
      <c r="AP878" s="143"/>
      <c r="AQ878" s="143"/>
      <c r="AR878" s="143"/>
      <c r="AS878" s="143"/>
    </row>
    <row r="879" spans="3:45" x14ac:dyDescent="0.2">
      <c r="C879" s="143"/>
      <c r="D879" s="143"/>
      <c r="F879" s="163"/>
      <c r="G879" s="163"/>
      <c r="H879" s="143"/>
      <c r="I879" s="143"/>
      <c r="J879" s="154"/>
      <c r="K879" s="154"/>
      <c r="L879" s="154"/>
      <c r="M879" s="154"/>
      <c r="N879" s="154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  <c r="AC879" s="143"/>
      <c r="AD879" s="143"/>
      <c r="AE879" s="143"/>
      <c r="AF879" s="143"/>
      <c r="AG879" s="143"/>
      <c r="AH879" s="143"/>
      <c r="AI879" s="143"/>
      <c r="AJ879" s="143"/>
      <c r="AK879" s="143"/>
      <c r="AL879" s="143"/>
      <c r="AM879" s="143"/>
      <c r="AN879" s="143"/>
      <c r="AO879" s="143"/>
      <c r="AP879" s="143"/>
      <c r="AQ879" s="143"/>
      <c r="AR879" s="143"/>
      <c r="AS879" s="143"/>
    </row>
    <row r="880" spans="3:45" x14ac:dyDescent="0.2">
      <c r="C880" s="143"/>
      <c r="D880" s="143"/>
      <c r="F880" s="163"/>
      <c r="G880" s="163"/>
      <c r="H880" s="143"/>
      <c r="I880" s="143"/>
      <c r="J880" s="154"/>
      <c r="K880" s="154"/>
      <c r="L880" s="154"/>
      <c r="M880" s="154"/>
      <c r="N880" s="154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  <c r="AC880" s="143"/>
      <c r="AD880" s="143"/>
      <c r="AE880" s="143"/>
      <c r="AF880" s="143"/>
      <c r="AG880" s="143"/>
      <c r="AH880" s="143"/>
      <c r="AI880" s="143"/>
      <c r="AJ880" s="143"/>
      <c r="AK880" s="143"/>
      <c r="AL880" s="143"/>
      <c r="AM880" s="143"/>
      <c r="AN880" s="143"/>
      <c r="AO880" s="143"/>
      <c r="AP880" s="143"/>
      <c r="AQ880" s="143"/>
      <c r="AR880" s="143"/>
      <c r="AS880" s="143"/>
    </row>
    <row r="881" spans="3:45" x14ac:dyDescent="0.2">
      <c r="C881" s="143"/>
      <c r="D881" s="143"/>
      <c r="F881" s="163"/>
      <c r="G881" s="163"/>
      <c r="H881" s="143"/>
      <c r="I881" s="143"/>
      <c r="J881" s="154"/>
      <c r="K881" s="154"/>
      <c r="L881" s="154"/>
      <c r="M881" s="154"/>
      <c r="N881" s="154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  <c r="AC881" s="143"/>
      <c r="AD881" s="143"/>
      <c r="AE881" s="143"/>
      <c r="AF881" s="143"/>
      <c r="AG881" s="143"/>
      <c r="AH881" s="143"/>
      <c r="AI881" s="143"/>
      <c r="AJ881" s="143"/>
      <c r="AK881" s="143"/>
      <c r="AL881" s="143"/>
      <c r="AM881" s="143"/>
      <c r="AN881" s="143"/>
      <c r="AO881" s="143"/>
      <c r="AP881" s="143"/>
      <c r="AQ881" s="143"/>
      <c r="AR881" s="143"/>
      <c r="AS881" s="143"/>
    </row>
    <row r="882" spans="3:45" x14ac:dyDescent="0.2">
      <c r="C882" s="143"/>
      <c r="D882" s="143"/>
      <c r="F882" s="163"/>
      <c r="G882" s="163"/>
      <c r="H882" s="143"/>
      <c r="I882" s="143"/>
      <c r="J882" s="154"/>
      <c r="K882" s="154"/>
      <c r="L882" s="154"/>
      <c r="M882" s="154"/>
      <c r="N882" s="154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  <c r="AC882" s="143"/>
      <c r="AD882" s="143"/>
      <c r="AE882" s="143"/>
      <c r="AF882" s="143"/>
      <c r="AG882" s="143"/>
      <c r="AH882" s="143"/>
      <c r="AI882" s="143"/>
      <c r="AJ882" s="143"/>
      <c r="AK882" s="143"/>
      <c r="AL882" s="143"/>
      <c r="AM882" s="143"/>
      <c r="AN882" s="143"/>
      <c r="AO882" s="143"/>
      <c r="AP882" s="143"/>
      <c r="AQ882" s="143"/>
      <c r="AR882" s="143"/>
      <c r="AS882" s="143"/>
    </row>
    <row r="883" spans="3:45" x14ac:dyDescent="0.2">
      <c r="C883" s="143"/>
      <c r="D883" s="143"/>
      <c r="F883" s="163"/>
      <c r="G883" s="163"/>
      <c r="H883" s="143"/>
      <c r="I883" s="143"/>
      <c r="J883" s="154"/>
      <c r="K883" s="154"/>
      <c r="L883" s="154"/>
      <c r="M883" s="154"/>
      <c r="N883" s="154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  <c r="AC883" s="143"/>
      <c r="AD883" s="143"/>
      <c r="AE883" s="143"/>
      <c r="AF883" s="143"/>
      <c r="AG883" s="143"/>
      <c r="AH883" s="143"/>
      <c r="AI883" s="143"/>
      <c r="AJ883" s="143"/>
      <c r="AK883" s="143"/>
      <c r="AL883" s="143"/>
      <c r="AM883" s="143"/>
      <c r="AN883" s="143"/>
      <c r="AO883" s="143"/>
      <c r="AP883" s="143"/>
      <c r="AQ883" s="143"/>
      <c r="AR883" s="143"/>
      <c r="AS883" s="143"/>
    </row>
    <row r="884" spans="3:45" x14ac:dyDescent="0.2">
      <c r="C884" s="143"/>
      <c r="D884" s="143"/>
      <c r="F884" s="163"/>
      <c r="G884" s="163"/>
      <c r="H884" s="143"/>
      <c r="I884" s="143"/>
      <c r="J884" s="154"/>
      <c r="K884" s="154"/>
      <c r="L884" s="154"/>
      <c r="M884" s="154"/>
      <c r="N884" s="154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  <c r="AC884" s="143"/>
      <c r="AD884" s="143"/>
      <c r="AE884" s="143"/>
      <c r="AF884" s="143"/>
      <c r="AG884" s="143"/>
      <c r="AH884" s="143"/>
      <c r="AI884" s="143"/>
      <c r="AJ884" s="143"/>
      <c r="AK884" s="143"/>
      <c r="AL884" s="143"/>
      <c r="AM884" s="143"/>
      <c r="AN884" s="143"/>
      <c r="AO884" s="143"/>
      <c r="AP884" s="143"/>
      <c r="AQ884" s="143"/>
      <c r="AR884" s="143"/>
      <c r="AS884" s="143"/>
    </row>
    <row r="885" spans="3:45" x14ac:dyDescent="0.2">
      <c r="C885" s="143"/>
      <c r="D885" s="143"/>
      <c r="F885" s="163"/>
      <c r="G885" s="163"/>
      <c r="H885" s="143"/>
      <c r="I885" s="143"/>
      <c r="J885" s="154"/>
      <c r="K885" s="154"/>
      <c r="L885" s="154"/>
      <c r="M885" s="154"/>
      <c r="N885" s="154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  <c r="AC885" s="143"/>
      <c r="AD885" s="143"/>
      <c r="AE885" s="143"/>
      <c r="AF885" s="143"/>
      <c r="AG885" s="143"/>
      <c r="AH885" s="143"/>
      <c r="AI885" s="143"/>
      <c r="AJ885" s="143"/>
      <c r="AK885" s="143"/>
      <c r="AL885" s="143"/>
      <c r="AM885" s="143"/>
      <c r="AN885" s="143"/>
      <c r="AO885" s="143"/>
      <c r="AP885" s="143"/>
      <c r="AQ885" s="143"/>
      <c r="AR885" s="143"/>
      <c r="AS885" s="143"/>
    </row>
    <row r="886" spans="3:45" x14ac:dyDescent="0.2">
      <c r="C886" s="143"/>
      <c r="D886" s="143"/>
      <c r="F886" s="163"/>
      <c r="G886" s="163"/>
      <c r="H886" s="143"/>
      <c r="I886" s="143"/>
      <c r="J886" s="154"/>
      <c r="K886" s="154"/>
      <c r="L886" s="154"/>
      <c r="M886" s="154"/>
      <c r="N886" s="154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  <c r="AC886" s="143"/>
      <c r="AD886" s="143"/>
      <c r="AE886" s="143"/>
      <c r="AF886" s="143"/>
      <c r="AG886" s="143"/>
      <c r="AH886" s="143"/>
      <c r="AI886" s="143"/>
      <c r="AJ886" s="143"/>
      <c r="AK886" s="143"/>
      <c r="AL886" s="143"/>
      <c r="AM886" s="143"/>
      <c r="AN886" s="143"/>
      <c r="AO886" s="143"/>
      <c r="AP886" s="143"/>
      <c r="AQ886" s="143"/>
      <c r="AR886" s="143"/>
      <c r="AS886" s="143"/>
    </row>
    <row r="887" spans="3:45" x14ac:dyDescent="0.2">
      <c r="C887" s="143"/>
      <c r="D887" s="143"/>
      <c r="F887" s="163"/>
      <c r="G887" s="163"/>
      <c r="H887" s="143"/>
      <c r="I887" s="143"/>
      <c r="J887" s="154"/>
      <c r="K887" s="154"/>
      <c r="L887" s="154"/>
      <c r="M887" s="154"/>
      <c r="N887" s="154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  <c r="AC887" s="143"/>
      <c r="AD887" s="143"/>
      <c r="AE887" s="143"/>
      <c r="AF887" s="143"/>
      <c r="AG887" s="143"/>
      <c r="AH887" s="143"/>
      <c r="AI887" s="143"/>
      <c r="AJ887" s="143"/>
      <c r="AK887" s="143"/>
      <c r="AL887" s="143"/>
      <c r="AM887" s="143"/>
      <c r="AN887" s="143"/>
      <c r="AO887" s="143"/>
      <c r="AP887" s="143"/>
      <c r="AQ887" s="143"/>
      <c r="AR887" s="143"/>
      <c r="AS887" s="143"/>
    </row>
    <row r="888" spans="3:45" x14ac:dyDescent="0.2">
      <c r="C888" s="143"/>
      <c r="D888" s="143"/>
      <c r="F888" s="163"/>
      <c r="G888" s="163"/>
      <c r="H888" s="143"/>
      <c r="I888" s="143"/>
      <c r="J888" s="154"/>
      <c r="K888" s="154"/>
      <c r="L888" s="154"/>
      <c r="M888" s="154"/>
      <c r="N888" s="154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  <c r="AC888" s="143"/>
      <c r="AD888" s="143"/>
      <c r="AE888" s="143"/>
      <c r="AF888" s="143"/>
      <c r="AG888" s="143"/>
      <c r="AH888" s="143"/>
      <c r="AI888" s="143"/>
      <c r="AJ888" s="143"/>
      <c r="AK888" s="143"/>
      <c r="AL888" s="143"/>
      <c r="AM888" s="143"/>
      <c r="AN888" s="143"/>
      <c r="AO888" s="143"/>
      <c r="AP888" s="143"/>
      <c r="AQ888" s="143"/>
      <c r="AR888" s="143"/>
      <c r="AS888" s="143"/>
    </row>
    <row r="889" spans="3:45" x14ac:dyDescent="0.2">
      <c r="C889" s="143"/>
      <c r="D889" s="143"/>
      <c r="F889" s="163"/>
      <c r="G889" s="163"/>
      <c r="H889" s="143"/>
      <c r="I889" s="143"/>
      <c r="J889" s="154"/>
      <c r="K889" s="154"/>
      <c r="L889" s="154"/>
      <c r="M889" s="154"/>
      <c r="N889" s="154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  <c r="AC889" s="143"/>
      <c r="AD889" s="143"/>
      <c r="AE889" s="143"/>
      <c r="AF889" s="143"/>
      <c r="AG889" s="143"/>
      <c r="AH889" s="143"/>
      <c r="AI889" s="143"/>
      <c r="AJ889" s="143"/>
      <c r="AK889" s="143"/>
      <c r="AL889" s="143"/>
      <c r="AM889" s="143"/>
      <c r="AN889" s="143"/>
      <c r="AO889" s="143"/>
      <c r="AP889" s="143"/>
      <c r="AQ889" s="143"/>
      <c r="AR889" s="143"/>
      <c r="AS889" s="143"/>
    </row>
    <row r="890" spans="3:45" x14ac:dyDescent="0.2">
      <c r="C890" s="143"/>
      <c r="D890" s="143"/>
      <c r="F890" s="163"/>
      <c r="G890" s="163"/>
      <c r="H890" s="143"/>
      <c r="I890" s="143"/>
      <c r="J890" s="154"/>
      <c r="K890" s="154"/>
      <c r="L890" s="154"/>
      <c r="M890" s="154"/>
      <c r="N890" s="154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  <c r="AC890" s="143"/>
      <c r="AD890" s="143"/>
      <c r="AE890" s="143"/>
      <c r="AF890" s="143"/>
      <c r="AG890" s="143"/>
      <c r="AH890" s="143"/>
      <c r="AI890" s="143"/>
      <c r="AJ890" s="143"/>
      <c r="AK890" s="143"/>
      <c r="AL890" s="143"/>
      <c r="AM890" s="143"/>
      <c r="AN890" s="143"/>
      <c r="AO890" s="143"/>
      <c r="AP890" s="143"/>
      <c r="AQ890" s="143"/>
      <c r="AR890" s="143"/>
      <c r="AS890" s="143"/>
    </row>
    <row r="891" spans="3:45" x14ac:dyDescent="0.2">
      <c r="C891" s="143"/>
      <c r="D891" s="143"/>
      <c r="F891" s="163"/>
      <c r="G891" s="163"/>
      <c r="H891" s="143"/>
      <c r="I891" s="143"/>
      <c r="J891" s="154"/>
      <c r="K891" s="154"/>
      <c r="L891" s="154"/>
      <c r="M891" s="154"/>
      <c r="N891" s="154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  <c r="AC891" s="143"/>
      <c r="AD891" s="143"/>
      <c r="AE891" s="143"/>
      <c r="AF891" s="143"/>
      <c r="AG891" s="143"/>
      <c r="AH891" s="143"/>
      <c r="AI891" s="143"/>
      <c r="AJ891" s="143"/>
      <c r="AK891" s="143"/>
      <c r="AL891" s="143"/>
      <c r="AM891" s="143"/>
      <c r="AN891" s="143"/>
      <c r="AO891" s="143"/>
      <c r="AP891" s="143"/>
      <c r="AQ891" s="143"/>
      <c r="AR891" s="143"/>
      <c r="AS891" s="143"/>
    </row>
    <row r="892" spans="3:45" x14ac:dyDescent="0.2">
      <c r="C892" s="143"/>
      <c r="D892" s="143"/>
      <c r="F892" s="163"/>
      <c r="G892" s="163"/>
      <c r="H892" s="143"/>
      <c r="I892" s="143"/>
      <c r="J892" s="154"/>
      <c r="K892" s="154"/>
      <c r="L892" s="154"/>
      <c r="M892" s="154"/>
      <c r="N892" s="154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  <c r="AC892" s="143"/>
      <c r="AD892" s="143"/>
      <c r="AE892" s="143"/>
      <c r="AF892" s="143"/>
      <c r="AG892" s="143"/>
      <c r="AH892" s="143"/>
      <c r="AI892" s="143"/>
      <c r="AJ892" s="143"/>
      <c r="AK892" s="143"/>
      <c r="AL892" s="143"/>
      <c r="AM892" s="143"/>
      <c r="AN892" s="143"/>
      <c r="AO892" s="143"/>
      <c r="AP892" s="143"/>
      <c r="AQ892" s="143"/>
      <c r="AR892" s="143"/>
      <c r="AS892" s="143"/>
    </row>
    <row r="893" spans="3:45" x14ac:dyDescent="0.2">
      <c r="C893" s="143"/>
      <c r="D893" s="143"/>
      <c r="F893" s="163"/>
      <c r="G893" s="163"/>
      <c r="H893" s="143"/>
      <c r="I893" s="143"/>
      <c r="J893" s="154"/>
      <c r="K893" s="154"/>
      <c r="L893" s="154"/>
      <c r="M893" s="154"/>
      <c r="N893" s="154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  <c r="AC893" s="143"/>
      <c r="AD893" s="143"/>
      <c r="AE893" s="143"/>
      <c r="AF893" s="143"/>
      <c r="AG893" s="143"/>
      <c r="AH893" s="143"/>
      <c r="AI893" s="143"/>
      <c r="AJ893" s="143"/>
      <c r="AK893" s="143"/>
      <c r="AL893" s="143"/>
      <c r="AM893" s="143"/>
      <c r="AN893" s="143"/>
      <c r="AO893" s="143"/>
      <c r="AP893" s="143"/>
      <c r="AQ893" s="143"/>
      <c r="AR893" s="143"/>
      <c r="AS893" s="143"/>
    </row>
    <row r="894" spans="3:45" x14ac:dyDescent="0.2">
      <c r="C894" s="143"/>
      <c r="D894" s="143"/>
      <c r="F894" s="163"/>
      <c r="G894" s="163"/>
      <c r="H894" s="143"/>
      <c r="I894" s="143"/>
      <c r="J894" s="154"/>
      <c r="K894" s="154"/>
      <c r="L894" s="154"/>
      <c r="M894" s="154"/>
      <c r="N894" s="154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  <c r="AC894" s="143"/>
      <c r="AD894" s="143"/>
      <c r="AE894" s="143"/>
      <c r="AF894" s="143"/>
      <c r="AG894" s="143"/>
      <c r="AH894" s="143"/>
      <c r="AI894" s="143"/>
      <c r="AJ894" s="143"/>
      <c r="AK894" s="143"/>
      <c r="AL894" s="143"/>
      <c r="AM894" s="143"/>
      <c r="AN894" s="143"/>
      <c r="AO894" s="143"/>
      <c r="AP894" s="143"/>
      <c r="AQ894" s="143"/>
      <c r="AR894" s="143"/>
      <c r="AS894" s="143"/>
    </row>
    <row r="895" spans="3:45" x14ac:dyDescent="0.2">
      <c r="C895" s="143"/>
      <c r="D895" s="143"/>
      <c r="F895" s="163"/>
      <c r="G895" s="163"/>
      <c r="H895" s="143"/>
      <c r="I895" s="143"/>
      <c r="J895" s="154"/>
      <c r="K895" s="154"/>
      <c r="L895" s="154"/>
      <c r="M895" s="154"/>
      <c r="N895" s="154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  <c r="AC895" s="143"/>
      <c r="AD895" s="143"/>
      <c r="AE895" s="143"/>
      <c r="AF895" s="143"/>
      <c r="AG895" s="143"/>
      <c r="AH895" s="143"/>
      <c r="AI895" s="143"/>
      <c r="AJ895" s="143"/>
      <c r="AK895" s="143"/>
      <c r="AL895" s="143"/>
      <c r="AM895" s="143"/>
      <c r="AN895" s="143"/>
      <c r="AO895" s="143"/>
      <c r="AP895" s="143"/>
      <c r="AQ895" s="143"/>
      <c r="AR895" s="143"/>
      <c r="AS895" s="143"/>
    </row>
    <row r="896" spans="3:45" x14ac:dyDescent="0.2">
      <c r="C896" s="143"/>
      <c r="D896" s="143"/>
      <c r="F896" s="163"/>
      <c r="G896" s="163"/>
      <c r="H896" s="143"/>
      <c r="I896" s="143"/>
      <c r="J896" s="154"/>
      <c r="K896" s="154"/>
      <c r="L896" s="154"/>
      <c r="M896" s="154"/>
      <c r="N896" s="154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  <c r="AC896" s="143"/>
      <c r="AD896" s="143"/>
      <c r="AE896" s="143"/>
      <c r="AF896" s="143"/>
      <c r="AG896" s="143"/>
      <c r="AH896" s="143"/>
      <c r="AI896" s="143"/>
      <c r="AJ896" s="143"/>
      <c r="AK896" s="143"/>
      <c r="AL896" s="143"/>
      <c r="AM896" s="143"/>
      <c r="AN896" s="143"/>
      <c r="AO896" s="143"/>
      <c r="AP896" s="143"/>
      <c r="AQ896" s="143"/>
      <c r="AR896" s="143"/>
      <c r="AS896" s="143"/>
    </row>
    <row r="897" spans="3:45" x14ac:dyDescent="0.2">
      <c r="C897" s="143"/>
      <c r="D897" s="143"/>
      <c r="F897" s="163"/>
      <c r="G897" s="163"/>
      <c r="H897" s="143"/>
      <c r="I897" s="143"/>
      <c r="J897" s="154"/>
      <c r="K897" s="154"/>
      <c r="L897" s="154"/>
      <c r="M897" s="154"/>
      <c r="N897" s="154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  <c r="AC897" s="143"/>
      <c r="AD897" s="143"/>
      <c r="AE897" s="143"/>
      <c r="AF897" s="143"/>
      <c r="AG897" s="143"/>
      <c r="AH897" s="143"/>
      <c r="AI897" s="143"/>
      <c r="AJ897" s="143"/>
      <c r="AK897" s="143"/>
      <c r="AL897" s="143"/>
      <c r="AM897" s="143"/>
      <c r="AN897" s="143"/>
      <c r="AO897" s="143"/>
      <c r="AP897" s="143"/>
      <c r="AQ897" s="143"/>
      <c r="AR897" s="143"/>
      <c r="AS897" s="143"/>
    </row>
    <row r="898" spans="3:45" x14ac:dyDescent="0.2">
      <c r="C898" s="143"/>
      <c r="D898" s="143"/>
      <c r="F898" s="163"/>
      <c r="G898" s="163"/>
      <c r="H898" s="143"/>
      <c r="I898" s="143"/>
      <c r="J898" s="154"/>
      <c r="K898" s="154"/>
      <c r="L898" s="154"/>
      <c r="M898" s="154"/>
      <c r="N898" s="154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  <c r="AC898" s="143"/>
      <c r="AD898" s="143"/>
      <c r="AE898" s="143"/>
      <c r="AF898" s="143"/>
      <c r="AG898" s="143"/>
      <c r="AH898" s="143"/>
      <c r="AI898" s="143"/>
      <c r="AJ898" s="143"/>
      <c r="AK898" s="143"/>
      <c r="AL898" s="143"/>
      <c r="AM898" s="143"/>
      <c r="AN898" s="143"/>
      <c r="AO898" s="143"/>
      <c r="AP898" s="143"/>
      <c r="AQ898" s="143"/>
      <c r="AR898" s="143"/>
      <c r="AS898" s="143"/>
    </row>
    <row r="899" spans="3:45" x14ac:dyDescent="0.2">
      <c r="C899" s="143"/>
      <c r="D899" s="143"/>
      <c r="F899" s="163"/>
      <c r="G899" s="163"/>
      <c r="H899" s="143"/>
      <c r="I899" s="143"/>
      <c r="J899" s="154"/>
      <c r="K899" s="154"/>
      <c r="L899" s="154"/>
      <c r="M899" s="154"/>
      <c r="N899" s="154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  <c r="AC899" s="143"/>
      <c r="AD899" s="143"/>
      <c r="AE899" s="143"/>
      <c r="AF899" s="143"/>
      <c r="AG899" s="143"/>
      <c r="AH899" s="143"/>
      <c r="AI899" s="143"/>
      <c r="AJ899" s="143"/>
      <c r="AK899" s="143"/>
      <c r="AL899" s="143"/>
      <c r="AM899" s="143"/>
      <c r="AN899" s="143"/>
      <c r="AO899" s="143"/>
      <c r="AP899" s="143"/>
      <c r="AQ899" s="143"/>
      <c r="AR899" s="143"/>
      <c r="AS899" s="143"/>
    </row>
    <row r="900" spans="3:45" x14ac:dyDescent="0.2">
      <c r="C900" s="143"/>
      <c r="D900" s="143"/>
      <c r="F900" s="163"/>
      <c r="G900" s="163"/>
      <c r="H900" s="143"/>
      <c r="I900" s="143"/>
      <c r="J900" s="154"/>
      <c r="K900" s="154"/>
      <c r="L900" s="154"/>
      <c r="M900" s="154"/>
      <c r="N900" s="154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  <c r="AC900" s="143"/>
      <c r="AD900" s="143"/>
      <c r="AE900" s="143"/>
      <c r="AF900" s="143"/>
      <c r="AG900" s="143"/>
      <c r="AH900" s="143"/>
      <c r="AI900" s="143"/>
      <c r="AJ900" s="143"/>
      <c r="AK900" s="143"/>
      <c r="AL900" s="143"/>
      <c r="AM900" s="143"/>
      <c r="AN900" s="143"/>
      <c r="AO900" s="143"/>
      <c r="AP900" s="143"/>
      <c r="AQ900" s="143"/>
      <c r="AR900" s="143"/>
      <c r="AS900" s="143"/>
    </row>
    <row r="901" spans="3:45" x14ac:dyDescent="0.2">
      <c r="C901" s="143"/>
      <c r="D901" s="143"/>
      <c r="F901" s="163"/>
      <c r="G901" s="163"/>
      <c r="H901" s="143"/>
      <c r="I901" s="143"/>
      <c r="J901" s="154"/>
      <c r="K901" s="154"/>
      <c r="L901" s="154"/>
      <c r="M901" s="154"/>
      <c r="N901" s="154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  <c r="AC901" s="143"/>
      <c r="AD901" s="143"/>
      <c r="AE901" s="143"/>
      <c r="AF901" s="143"/>
      <c r="AG901" s="143"/>
      <c r="AH901" s="143"/>
      <c r="AI901" s="143"/>
      <c r="AJ901" s="143"/>
      <c r="AK901" s="143"/>
      <c r="AL901" s="143"/>
      <c r="AM901" s="143"/>
      <c r="AN901" s="143"/>
      <c r="AO901" s="143"/>
      <c r="AP901" s="143"/>
      <c r="AQ901" s="143"/>
      <c r="AR901" s="143"/>
      <c r="AS901" s="143"/>
    </row>
    <row r="902" spans="3:45" x14ac:dyDescent="0.2">
      <c r="C902" s="143"/>
      <c r="D902" s="143"/>
      <c r="F902" s="163"/>
      <c r="G902" s="163"/>
      <c r="H902" s="143"/>
      <c r="I902" s="143"/>
      <c r="J902" s="154"/>
      <c r="K902" s="154"/>
      <c r="L902" s="154"/>
      <c r="M902" s="154"/>
      <c r="N902" s="154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  <c r="AC902" s="143"/>
      <c r="AD902" s="143"/>
      <c r="AE902" s="143"/>
      <c r="AF902" s="143"/>
      <c r="AG902" s="143"/>
      <c r="AH902" s="143"/>
      <c r="AI902" s="143"/>
      <c r="AJ902" s="143"/>
      <c r="AK902" s="143"/>
      <c r="AL902" s="143"/>
      <c r="AM902" s="143"/>
      <c r="AN902" s="143"/>
      <c r="AO902" s="143"/>
      <c r="AP902" s="143"/>
      <c r="AQ902" s="143"/>
      <c r="AR902" s="143"/>
      <c r="AS902" s="143"/>
    </row>
    <row r="903" spans="3:45" x14ac:dyDescent="0.2">
      <c r="C903" s="143"/>
      <c r="D903" s="143"/>
      <c r="F903" s="163"/>
      <c r="G903" s="163"/>
      <c r="H903" s="143"/>
      <c r="I903" s="143"/>
      <c r="J903" s="154"/>
      <c r="K903" s="154"/>
      <c r="L903" s="154"/>
      <c r="M903" s="154"/>
      <c r="N903" s="154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  <c r="AC903" s="143"/>
      <c r="AD903" s="143"/>
      <c r="AE903" s="143"/>
      <c r="AF903" s="143"/>
      <c r="AG903" s="143"/>
      <c r="AH903" s="143"/>
      <c r="AI903" s="143"/>
      <c r="AJ903" s="143"/>
      <c r="AK903" s="143"/>
      <c r="AL903" s="143"/>
      <c r="AM903" s="143"/>
      <c r="AN903" s="143"/>
      <c r="AO903" s="143"/>
      <c r="AP903" s="143"/>
      <c r="AQ903" s="143"/>
      <c r="AR903" s="143"/>
      <c r="AS903" s="143"/>
    </row>
    <row r="904" spans="3:45" x14ac:dyDescent="0.2">
      <c r="C904" s="143"/>
      <c r="D904" s="143"/>
      <c r="F904" s="163"/>
      <c r="G904" s="163"/>
      <c r="H904" s="143"/>
      <c r="I904" s="143"/>
      <c r="J904" s="154"/>
      <c r="K904" s="154"/>
      <c r="L904" s="154"/>
      <c r="M904" s="154"/>
      <c r="N904" s="154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  <c r="AC904" s="143"/>
      <c r="AD904" s="143"/>
      <c r="AE904" s="143"/>
      <c r="AF904" s="143"/>
      <c r="AG904" s="143"/>
      <c r="AH904" s="143"/>
      <c r="AI904" s="143"/>
      <c r="AJ904" s="143"/>
      <c r="AK904" s="143"/>
      <c r="AL904" s="143"/>
      <c r="AM904" s="143"/>
      <c r="AN904" s="143"/>
      <c r="AO904" s="143"/>
      <c r="AP904" s="143"/>
      <c r="AQ904" s="143"/>
      <c r="AR904" s="143"/>
      <c r="AS904" s="143"/>
    </row>
    <row r="905" spans="3:45" x14ac:dyDescent="0.2">
      <c r="C905" s="143"/>
      <c r="D905" s="143"/>
      <c r="F905" s="163"/>
      <c r="G905" s="163"/>
      <c r="H905" s="143"/>
      <c r="I905" s="143"/>
      <c r="J905" s="154"/>
      <c r="K905" s="154"/>
      <c r="L905" s="154"/>
      <c r="M905" s="154"/>
      <c r="N905" s="154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  <c r="AC905" s="143"/>
      <c r="AD905" s="143"/>
      <c r="AE905" s="143"/>
      <c r="AF905" s="143"/>
      <c r="AG905" s="143"/>
      <c r="AH905" s="143"/>
      <c r="AI905" s="143"/>
      <c r="AJ905" s="143"/>
      <c r="AK905" s="143"/>
      <c r="AL905" s="143"/>
      <c r="AM905" s="143"/>
      <c r="AN905" s="143"/>
      <c r="AO905" s="143"/>
      <c r="AP905" s="143"/>
      <c r="AQ905" s="143"/>
      <c r="AR905" s="143"/>
      <c r="AS905" s="143"/>
    </row>
    <row r="906" spans="3:45" x14ac:dyDescent="0.2">
      <c r="C906" s="143"/>
      <c r="D906" s="143"/>
      <c r="F906" s="163"/>
      <c r="G906" s="163"/>
      <c r="H906" s="143"/>
      <c r="I906" s="143"/>
      <c r="J906" s="154"/>
      <c r="K906" s="154"/>
      <c r="L906" s="154"/>
      <c r="M906" s="154"/>
      <c r="N906" s="154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  <c r="AC906" s="143"/>
      <c r="AD906" s="143"/>
      <c r="AE906" s="143"/>
      <c r="AF906" s="143"/>
      <c r="AG906" s="143"/>
      <c r="AH906" s="143"/>
      <c r="AI906" s="143"/>
      <c r="AJ906" s="143"/>
      <c r="AK906" s="143"/>
      <c r="AL906" s="143"/>
      <c r="AM906" s="143"/>
      <c r="AN906" s="143"/>
      <c r="AO906" s="143"/>
      <c r="AP906" s="143"/>
      <c r="AQ906" s="143"/>
      <c r="AR906" s="143"/>
      <c r="AS906" s="143"/>
    </row>
    <row r="907" spans="3:45" x14ac:dyDescent="0.2">
      <c r="C907" s="143"/>
      <c r="D907" s="143"/>
      <c r="F907" s="163"/>
      <c r="G907" s="163"/>
      <c r="H907" s="143"/>
      <c r="I907" s="143"/>
      <c r="J907" s="154"/>
      <c r="K907" s="154"/>
      <c r="L907" s="154"/>
      <c r="M907" s="154"/>
      <c r="N907" s="154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  <c r="AC907" s="143"/>
      <c r="AD907" s="143"/>
      <c r="AE907" s="143"/>
      <c r="AF907" s="143"/>
      <c r="AG907" s="143"/>
      <c r="AH907" s="143"/>
      <c r="AI907" s="143"/>
      <c r="AJ907" s="143"/>
      <c r="AK907" s="143"/>
      <c r="AL907" s="143"/>
      <c r="AM907" s="143"/>
      <c r="AN907" s="143"/>
      <c r="AO907" s="143"/>
      <c r="AP907" s="143"/>
      <c r="AQ907" s="143"/>
      <c r="AR907" s="143"/>
      <c r="AS907" s="143"/>
    </row>
    <row r="908" spans="3:45" x14ac:dyDescent="0.2">
      <c r="C908" s="143"/>
      <c r="D908" s="143"/>
      <c r="F908" s="163"/>
      <c r="G908" s="163"/>
      <c r="H908" s="143"/>
      <c r="I908" s="143"/>
      <c r="J908" s="154"/>
      <c r="K908" s="154"/>
      <c r="L908" s="154"/>
      <c r="M908" s="154"/>
      <c r="N908" s="154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  <c r="AC908" s="143"/>
      <c r="AD908" s="143"/>
      <c r="AE908" s="143"/>
      <c r="AF908" s="143"/>
      <c r="AG908" s="143"/>
      <c r="AH908" s="143"/>
      <c r="AI908" s="143"/>
      <c r="AJ908" s="143"/>
      <c r="AK908" s="143"/>
      <c r="AL908" s="143"/>
      <c r="AM908" s="143"/>
      <c r="AN908" s="143"/>
      <c r="AO908" s="143"/>
      <c r="AP908" s="143"/>
      <c r="AQ908" s="143"/>
      <c r="AR908" s="143"/>
      <c r="AS908" s="143"/>
    </row>
    <row r="909" spans="3:45" x14ac:dyDescent="0.2">
      <c r="C909" s="143"/>
      <c r="D909" s="143"/>
      <c r="F909" s="163"/>
      <c r="G909" s="163"/>
      <c r="H909" s="143"/>
      <c r="I909" s="143"/>
      <c r="J909" s="154"/>
      <c r="K909" s="154"/>
      <c r="L909" s="154"/>
      <c r="M909" s="154"/>
      <c r="N909" s="154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  <c r="AC909" s="143"/>
      <c r="AD909" s="143"/>
      <c r="AE909" s="143"/>
      <c r="AF909" s="143"/>
      <c r="AG909" s="143"/>
      <c r="AH909" s="143"/>
      <c r="AI909" s="143"/>
      <c r="AJ909" s="143"/>
      <c r="AK909" s="143"/>
      <c r="AL909" s="143"/>
      <c r="AM909" s="143"/>
      <c r="AN909" s="143"/>
      <c r="AO909" s="143"/>
      <c r="AP909" s="143"/>
      <c r="AQ909" s="143"/>
      <c r="AR909" s="143"/>
      <c r="AS909" s="143"/>
    </row>
    <row r="910" spans="3:45" x14ac:dyDescent="0.2">
      <c r="C910" s="143"/>
      <c r="D910" s="143"/>
      <c r="F910" s="163"/>
      <c r="G910" s="163"/>
      <c r="H910" s="143"/>
      <c r="I910" s="143"/>
      <c r="J910" s="154"/>
      <c r="K910" s="154"/>
      <c r="L910" s="154"/>
      <c r="M910" s="154"/>
      <c r="N910" s="154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  <c r="AC910" s="143"/>
      <c r="AD910" s="143"/>
      <c r="AE910" s="143"/>
      <c r="AF910" s="143"/>
      <c r="AG910" s="143"/>
      <c r="AH910" s="143"/>
      <c r="AI910" s="143"/>
      <c r="AJ910" s="143"/>
      <c r="AK910" s="143"/>
      <c r="AL910" s="143"/>
      <c r="AM910" s="143"/>
      <c r="AN910" s="143"/>
      <c r="AO910" s="143"/>
      <c r="AP910" s="143"/>
      <c r="AQ910" s="143"/>
      <c r="AR910" s="143"/>
      <c r="AS910" s="143"/>
    </row>
    <row r="911" spans="3:45" x14ac:dyDescent="0.2">
      <c r="C911" s="143"/>
      <c r="D911" s="143"/>
      <c r="F911" s="163"/>
      <c r="G911" s="163"/>
      <c r="H911" s="143"/>
      <c r="I911" s="143"/>
      <c r="J911" s="154"/>
      <c r="K911" s="154"/>
      <c r="L911" s="154"/>
      <c r="M911" s="154"/>
      <c r="N911" s="154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  <c r="AC911" s="143"/>
      <c r="AD911" s="143"/>
      <c r="AE911" s="143"/>
      <c r="AF911" s="143"/>
      <c r="AG911" s="143"/>
      <c r="AH911" s="143"/>
      <c r="AI911" s="143"/>
      <c r="AJ911" s="143"/>
      <c r="AK911" s="143"/>
      <c r="AL911" s="143"/>
      <c r="AM911" s="143"/>
      <c r="AN911" s="143"/>
      <c r="AO911" s="143"/>
      <c r="AP911" s="143"/>
      <c r="AQ911" s="143"/>
      <c r="AR911" s="143"/>
      <c r="AS911" s="143"/>
    </row>
    <row r="912" spans="3:45" x14ac:dyDescent="0.2">
      <c r="C912" s="143"/>
      <c r="D912" s="143"/>
      <c r="F912" s="163"/>
      <c r="G912" s="163"/>
      <c r="H912" s="143"/>
      <c r="I912" s="143"/>
      <c r="J912" s="154"/>
      <c r="K912" s="154"/>
      <c r="L912" s="154"/>
      <c r="M912" s="154"/>
      <c r="N912" s="154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  <c r="AC912" s="143"/>
      <c r="AD912" s="143"/>
      <c r="AE912" s="143"/>
      <c r="AF912" s="143"/>
      <c r="AG912" s="143"/>
      <c r="AH912" s="143"/>
      <c r="AI912" s="143"/>
      <c r="AJ912" s="143"/>
      <c r="AK912" s="143"/>
      <c r="AL912" s="143"/>
      <c r="AM912" s="143"/>
      <c r="AN912" s="143"/>
      <c r="AO912" s="143"/>
      <c r="AP912" s="143"/>
      <c r="AQ912" s="143"/>
      <c r="AR912" s="143"/>
      <c r="AS912" s="143"/>
    </row>
    <row r="913" spans="3:45" x14ac:dyDescent="0.2">
      <c r="C913" s="143"/>
      <c r="D913" s="143"/>
      <c r="F913" s="163"/>
      <c r="G913" s="163"/>
      <c r="H913" s="143"/>
      <c r="I913" s="143"/>
      <c r="J913" s="154"/>
      <c r="K913" s="154"/>
      <c r="L913" s="154"/>
      <c r="M913" s="154"/>
      <c r="N913" s="154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  <c r="AC913" s="143"/>
      <c r="AD913" s="143"/>
      <c r="AE913" s="143"/>
      <c r="AF913" s="143"/>
      <c r="AG913" s="143"/>
      <c r="AH913" s="143"/>
      <c r="AI913" s="143"/>
      <c r="AJ913" s="143"/>
      <c r="AK913" s="143"/>
      <c r="AL913" s="143"/>
      <c r="AM913" s="143"/>
      <c r="AN913" s="143"/>
      <c r="AO913" s="143"/>
      <c r="AP913" s="143"/>
      <c r="AQ913" s="143"/>
      <c r="AR913" s="143"/>
      <c r="AS913" s="143"/>
    </row>
    <row r="914" spans="3:45" x14ac:dyDescent="0.2">
      <c r="C914" s="143"/>
      <c r="D914" s="143"/>
      <c r="F914" s="163"/>
      <c r="G914" s="163"/>
      <c r="H914" s="143"/>
      <c r="I914" s="143"/>
      <c r="J914" s="154"/>
      <c r="K914" s="154"/>
      <c r="L914" s="154"/>
      <c r="M914" s="154"/>
      <c r="N914" s="154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  <c r="AC914" s="143"/>
      <c r="AD914" s="143"/>
      <c r="AE914" s="143"/>
      <c r="AF914" s="143"/>
      <c r="AG914" s="143"/>
      <c r="AH914" s="143"/>
      <c r="AI914" s="143"/>
      <c r="AJ914" s="143"/>
      <c r="AK914" s="143"/>
      <c r="AL914" s="143"/>
      <c r="AM914" s="143"/>
      <c r="AN914" s="143"/>
      <c r="AO914" s="143"/>
      <c r="AP914" s="143"/>
      <c r="AQ914" s="143"/>
      <c r="AR914" s="143"/>
      <c r="AS914" s="143"/>
    </row>
    <row r="915" spans="3:45" x14ac:dyDescent="0.2">
      <c r="C915" s="143"/>
      <c r="D915" s="143"/>
      <c r="F915" s="163"/>
      <c r="G915" s="163"/>
      <c r="H915" s="143"/>
      <c r="I915" s="143"/>
      <c r="J915" s="154"/>
      <c r="K915" s="154"/>
      <c r="L915" s="154"/>
      <c r="M915" s="154"/>
      <c r="N915" s="154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  <c r="AC915" s="143"/>
      <c r="AD915" s="143"/>
      <c r="AE915" s="143"/>
      <c r="AF915" s="143"/>
      <c r="AG915" s="143"/>
      <c r="AH915" s="143"/>
      <c r="AI915" s="143"/>
      <c r="AJ915" s="143"/>
      <c r="AK915" s="143"/>
      <c r="AL915" s="143"/>
      <c r="AM915" s="143"/>
      <c r="AN915" s="143"/>
      <c r="AO915" s="143"/>
      <c r="AP915" s="143"/>
      <c r="AQ915" s="143"/>
      <c r="AR915" s="143"/>
      <c r="AS915" s="143"/>
    </row>
    <row r="916" spans="3:45" x14ac:dyDescent="0.2">
      <c r="C916" s="143"/>
      <c r="D916" s="143"/>
      <c r="F916" s="163"/>
      <c r="G916" s="163"/>
      <c r="H916" s="143"/>
      <c r="I916" s="143"/>
      <c r="J916" s="154"/>
      <c r="K916" s="154"/>
      <c r="L916" s="154"/>
      <c r="M916" s="154"/>
      <c r="N916" s="154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  <c r="AC916" s="143"/>
      <c r="AD916" s="143"/>
      <c r="AE916" s="143"/>
      <c r="AF916" s="143"/>
      <c r="AG916" s="143"/>
      <c r="AH916" s="143"/>
      <c r="AI916" s="143"/>
      <c r="AJ916" s="143"/>
      <c r="AK916" s="143"/>
      <c r="AL916" s="143"/>
      <c r="AM916" s="143"/>
      <c r="AN916" s="143"/>
      <c r="AO916" s="143"/>
      <c r="AP916" s="143"/>
      <c r="AQ916" s="143"/>
      <c r="AR916" s="143"/>
      <c r="AS916" s="143"/>
    </row>
    <row r="917" spans="3:45" x14ac:dyDescent="0.2">
      <c r="C917" s="143"/>
      <c r="D917" s="143"/>
      <c r="F917" s="163"/>
      <c r="G917" s="163"/>
      <c r="H917" s="143"/>
      <c r="I917" s="143"/>
      <c r="J917" s="154"/>
      <c r="K917" s="154"/>
      <c r="L917" s="154"/>
      <c r="M917" s="154"/>
      <c r="N917" s="154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  <c r="AC917" s="143"/>
      <c r="AD917" s="143"/>
      <c r="AE917" s="143"/>
      <c r="AF917" s="143"/>
      <c r="AG917" s="143"/>
      <c r="AH917" s="143"/>
      <c r="AI917" s="143"/>
      <c r="AJ917" s="143"/>
      <c r="AK917" s="143"/>
      <c r="AL917" s="143"/>
      <c r="AM917" s="143"/>
      <c r="AN917" s="143"/>
      <c r="AO917" s="143"/>
      <c r="AP917" s="143"/>
      <c r="AQ917" s="143"/>
      <c r="AR917" s="143"/>
      <c r="AS917" s="143"/>
    </row>
    <row r="918" spans="3:45" x14ac:dyDescent="0.2">
      <c r="C918" s="143"/>
      <c r="D918" s="143"/>
      <c r="F918" s="163"/>
      <c r="G918" s="163"/>
      <c r="H918" s="143"/>
      <c r="I918" s="143"/>
      <c r="J918" s="154"/>
      <c r="K918" s="154"/>
      <c r="L918" s="154"/>
      <c r="M918" s="154"/>
      <c r="N918" s="154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  <c r="AC918" s="143"/>
      <c r="AD918" s="143"/>
      <c r="AE918" s="143"/>
      <c r="AF918" s="143"/>
      <c r="AG918" s="143"/>
      <c r="AH918" s="143"/>
      <c r="AI918" s="143"/>
      <c r="AJ918" s="143"/>
      <c r="AK918" s="143"/>
      <c r="AL918" s="143"/>
      <c r="AM918" s="143"/>
      <c r="AN918" s="143"/>
      <c r="AO918" s="143"/>
      <c r="AP918" s="143"/>
      <c r="AQ918" s="143"/>
      <c r="AR918" s="143"/>
      <c r="AS918" s="143"/>
    </row>
    <row r="919" spans="3:45" x14ac:dyDescent="0.2">
      <c r="C919" s="143"/>
      <c r="D919" s="143"/>
      <c r="F919" s="163"/>
      <c r="G919" s="163"/>
      <c r="H919" s="143"/>
      <c r="I919" s="143"/>
      <c r="J919" s="154"/>
      <c r="K919" s="154"/>
      <c r="L919" s="154"/>
      <c r="M919" s="154"/>
      <c r="N919" s="154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  <c r="AC919" s="143"/>
      <c r="AD919" s="143"/>
      <c r="AE919" s="143"/>
      <c r="AF919" s="143"/>
      <c r="AG919" s="143"/>
      <c r="AH919" s="143"/>
      <c r="AI919" s="143"/>
      <c r="AJ919" s="143"/>
      <c r="AK919" s="143"/>
      <c r="AL919" s="143"/>
      <c r="AM919" s="143"/>
      <c r="AN919" s="143"/>
      <c r="AO919" s="143"/>
      <c r="AP919" s="143"/>
      <c r="AQ919" s="143"/>
      <c r="AR919" s="143"/>
      <c r="AS919" s="143"/>
    </row>
    <row r="920" spans="3:45" x14ac:dyDescent="0.2">
      <c r="C920" s="143"/>
      <c r="D920" s="143"/>
      <c r="F920" s="163"/>
      <c r="G920" s="163"/>
      <c r="H920" s="143"/>
      <c r="I920" s="143"/>
      <c r="J920" s="154"/>
      <c r="K920" s="154"/>
      <c r="L920" s="154"/>
      <c r="M920" s="154"/>
      <c r="N920" s="154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  <c r="AC920" s="143"/>
      <c r="AD920" s="143"/>
      <c r="AE920" s="143"/>
      <c r="AF920" s="143"/>
      <c r="AG920" s="143"/>
      <c r="AH920" s="143"/>
      <c r="AI920" s="143"/>
      <c r="AJ920" s="143"/>
      <c r="AK920" s="143"/>
      <c r="AL920" s="143"/>
      <c r="AM920" s="143"/>
      <c r="AN920" s="143"/>
      <c r="AO920" s="143"/>
      <c r="AP920" s="143"/>
      <c r="AQ920" s="143"/>
      <c r="AR920" s="143"/>
      <c r="AS920" s="143"/>
    </row>
    <row r="921" spans="3:45" x14ac:dyDescent="0.2">
      <c r="C921" s="143"/>
      <c r="D921" s="143"/>
      <c r="F921" s="163"/>
      <c r="G921" s="163"/>
      <c r="H921" s="143"/>
      <c r="I921" s="143"/>
      <c r="J921" s="154"/>
      <c r="K921" s="154"/>
      <c r="L921" s="154"/>
      <c r="M921" s="154"/>
      <c r="N921" s="154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  <c r="AC921" s="143"/>
      <c r="AD921" s="143"/>
      <c r="AE921" s="143"/>
      <c r="AF921" s="143"/>
      <c r="AG921" s="143"/>
      <c r="AH921" s="143"/>
      <c r="AI921" s="143"/>
      <c r="AJ921" s="143"/>
      <c r="AK921" s="143"/>
      <c r="AL921" s="143"/>
      <c r="AM921" s="143"/>
      <c r="AN921" s="143"/>
      <c r="AO921" s="143"/>
      <c r="AP921" s="143"/>
      <c r="AQ921" s="143"/>
      <c r="AR921" s="143"/>
      <c r="AS921" s="143"/>
    </row>
    <row r="922" spans="3:45" x14ac:dyDescent="0.2">
      <c r="C922" s="143"/>
      <c r="D922" s="143"/>
      <c r="F922" s="163"/>
      <c r="G922" s="163"/>
      <c r="H922" s="143"/>
      <c r="I922" s="143"/>
      <c r="J922" s="154"/>
      <c r="K922" s="154"/>
      <c r="L922" s="154"/>
      <c r="M922" s="154"/>
      <c r="N922" s="154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  <c r="AC922" s="143"/>
      <c r="AD922" s="143"/>
      <c r="AE922" s="143"/>
      <c r="AF922" s="143"/>
      <c r="AG922" s="143"/>
      <c r="AH922" s="143"/>
      <c r="AI922" s="143"/>
      <c r="AJ922" s="143"/>
      <c r="AK922" s="143"/>
      <c r="AL922" s="143"/>
      <c r="AM922" s="143"/>
      <c r="AN922" s="143"/>
      <c r="AO922" s="143"/>
      <c r="AP922" s="143"/>
      <c r="AQ922" s="143"/>
      <c r="AR922" s="143"/>
      <c r="AS922" s="143"/>
    </row>
    <row r="923" spans="3:45" x14ac:dyDescent="0.2">
      <c r="C923" s="143"/>
      <c r="D923" s="143"/>
      <c r="F923" s="163"/>
      <c r="G923" s="163"/>
      <c r="H923" s="143"/>
      <c r="I923" s="143"/>
      <c r="J923" s="154"/>
      <c r="K923" s="154"/>
      <c r="L923" s="154"/>
      <c r="M923" s="154"/>
      <c r="N923" s="154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  <c r="AC923" s="143"/>
      <c r="AD923" s="143"/>
      <c r="AE923" s="143"/>
      <c r="AF923" s="143"/>
      <c r="AG923" s="143"/>
      <c r="AH923" s="143"/>
      <c r="AI923" s="143"/>
      <c r="AJ923" s="143"/>
      <c r="AK923" s="143"/>
      <c r="AL923" s="143"/>
      <c r="AM923" s="143"/>
      <c r="AN923" s="143"/>
      <c r="AO923" s="143"/>
      <c r="AP923" s="143"/>
      <c r="AQ923" s="143"/>
      <c r="AR923" s="143"/>
      <c r="AS923" s="143"/>
    </row>
    <row r="924" spans="3:45" x14ac:dyDescent="0.2">
      <c r="C924" s="143"/>
      <c r="D924" s="143"/>
      <c r="F924" s="163"/>
      <c r="G924" s="163"/>
      <c r="H924" s="143"/>
      <c r="I924" s="143"/>
      <c r="J924" s="154"/>
      <c r="K924" s="154"/>
      <c r="L924" s="154"/>
      <c r="M924" s="154"/>
      <c r="N924" s="154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  <c r="AD924" s="143"/>
      <c r="AE924" s="143"/>
      <c r="AF924" s="143"/>
      <c r="AG924" s="143"/>
      <c r="AH924" s="143"/>
      <c r="AI924" s="143"/>
      <c r="AJ924" s="143"/>
      <c r="AK924" s="143"/>
      <c r="AL924" s="143"/>
      <c r="AM924" s="143"/>
      <c r="AN924" s="143"/>
      <c r="AO924" s="143"/>
      <c r="AP924" s="143"/>
      <c r="AQ924" s="143"/>
      <c r="AR924" s="143"/>
      <c r="AS924" s="143"/>
    </row>
    <row r="925" spans="3:45" x14ac:dyDescent="0.2">
      <c r="C925" s="143"/>
      <c r="D925" s="143"/>
      <c r="F925" s="163"/>
      <c r="G925" s="163"/>
      <c r="H925" s="143"/>
      <c r="I925" s="143"/>
      <c r="J925" s="154"/>
      <c r="K925" s="154"/>
      <c r="L925" s="154"/>
      <c r="M925" s="154"/>
      <c r="N925" s="154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  <c r="AD925" s="143"/>
      <c r="AE925" s="143"/>
      <c r="AF925" s="143"/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  <c r="AQ925" s="143"/>
      <c r="AR925" s="143"/>
      <c r="AS925" s="143"/>
    </row>
    <row r="926" spans="3:45" x14ac:dyDescent="0.2">
      <c r="C926" s="143"/>
      <c r="D926" s="143"/>
      <c r="F926" s="163"/>
      <c r="G926" s="163"/>
      <c r="H926" s="143"/>
      <c r="I926" s="143"/>
      <c r="J926" s="154"/>
      <c r="K926" s="154"/>
      <c r="L926" s="154"/>
      <c r="M926" s="154"/>
      <c r="N926" s="154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  <c r="AC926" s="143"/>
      <c r="AD926" s="143"/>
      <c r="AE926" s="143"/>
      <c r="AF926" s="143"/>
      <c r="AG926" s="143"/>
      <c r="AH926" s="143"/>
      <c r="AI926" s="143"/>
      <c r="AJ926" s="143"/>
      <c r="AK926" s="143"/>
      <c r="AL926" s="143"/>
      <c r="AM926" s="143"/>
      <c r="AN926" s="143"/>
      <c r="AO926" s="143"/>
      <c r="AP926" s="143"/>
      <c r="AQ926" s="143"/>
      <c r="AR926" s="143"/>
      <c r="AS926" s="143"/>
    </row>
    <row r="927" spans="3:45" x14ac:dyDescent="0.2">
      <c r="C927" s="143"/>
      <c r="D927" s="143"/>
      <c r="F927" s="163"/>
      <c r="G927" s="163"/>
      <c r="H927" s="143"/>
      <c r="I927" s="143"/>
      <c r="J927" s="154"/>
      <c r="K927" s="154"/>
      <c r="L927" s="154"/>
      <c r="M927" s="154"/>
      <c r="N927" s="154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  <c r="AC927" s="143"/>
      <c r="AD927" s="143"/>
      <c r="AE927" s="143"/>
      <c r="AF927" s="143"/>
      <c r="AG927" s="143"/>
      <c r="AH927" s="143"/>
      <c r="AI927" s="143"/>
      <c r="AJ927" s="143"/>
      <c r="AK927" s="143"/>
      <c r="AL927" s="143"/>
      <c r="AM927" s="143"/>
      <c r="AN927" s="143"/>
      <c r="AO927" s="143"/>
      <c r="AP927" s="143"/>
      <c r="AQ927" s="143"/>
      <c r="AR927" s="143"/>
      <c r="AS927" s="143"/>
    </row>
    <row r="928" spans="3:45" x14ac:dyDescent="0.2">
      <c r="C928" s="143"/>
      <c r="D928" s="143"/>
      <c r="F928" s="163"/>
      <c r="G928" s="163"/>
      <c r="H928" s="143"/>
      <c r="I928" s="143"/>
      <c r="J928" s="154"/>
      <c r="K928" s="154"/>
      <c r="L928" s="154"/>
      <c r="M928" s="154"/>
      <c r="N928" s="154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  <c r="AC928" s="143"/>
      <c r="AD928" s="143"/>
      <c r="AE928" s="143"/>
      <c r="AF928" s="143"/>
      <c r="AG928" s="143"/>
      <c r="AH928" s="143"/>
      <c r="AI928" s="143"/>
      <c r="AJ928" s="143"/>
      <c r="AK928" s="143"/>
      <c r="AL928" s="143"/>
      <c r="AM928" s="143"/>
      <c r="AN928" s="143"/>
      <c r="AO928" s="143"/>
      <c r="AP928" s="143"/>
      <c r="AQ928" s="143"/>
      <c r="AR928" s="143"/>
      <c r="AS928" s="143"/>
    </row>
    <row r="929" spans="3:49" x14ac:dyDescent="0.2">
      <c r="C929" s="143"/>
      <c r="D929" s="143"/>
      <c r="F929" s="163"/>
      <c r="G929" s="163"/>
      <c r="H929" s="143"/>
      <c r="I929" s="143"/>
      <c r="J929" s="154"/>
      <c r="K929" s="154"/>
      <c r="L929" s="154"/>
      <c r="M929" s="154"/>
      <c r="N929" s="154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  <c r="AC929" s="143"/>
      <c r="AD929" s="143"/>
      <c r="AE929" s="143"/>
      <c r="AF929" s="143"/>
      <c r="AG929" s="143"/>
      <c r="AH929" s="143"/>
      <c r="AI929" s="143"/>
      <c r="AJ929" s="143"/>
      <c r="AK929" s="143"/>
      <c r="AL929" s="143"/>
      <c r="AM929" s="143"/>
      <c r="AN929" s="143"/>
      <c r="AO929" s="143"/>
      <c r="AP929" s="143"/>
      <c r="AQ929" s="143"/>
      <c r="AR929" s="143"/>
      <c r="AS929" s="143"/>
    </row>
    <row r="930" spans="3:49" x14ac:dyDescent="0.2">
      <c r="C930" s="143"/>
      <c r="D930" s="143"/>
      <c r="F930" s="163"/>
      <c r="G930" s="163"/>
      <c r="H930" s="143"/>
      <c r="I930" s="143"/>
      <c r="J930" s="154"/>
      <c r="K930" s="154"/>
      <c r="L930" s="154"/>
      <c r="M930" s="154"/>
      <c r="N930" s="154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  <c r="AC930" s="143"/>
      <c r="AD930" s="143"/>
      <c r="AE930" s="143"/>
      <c r="AF930" s="143"/>
      <c r="AG930" s="143"/>
      <c r="AH930" s="143"/>
      <c r="AI930" s="143"/>
      <c r="AJ930" s="143"/>
      <c r="AK930" s="143"/>
      <c r="AL930" s="143"/>
      <c r="AM930" s="143"/>
      <c r="AN930" s="143"/>
      <c r="AO930" s="143"/>
      <c r="AP930" s="143"/>
      <c r="AQ930" s="143"/>
      <c r="AR930" s="143"/>
      <c r="AS930" s="143"/>
    </row>
    <row r="931" spans="3:49" x14ac:dyDescent="0.2">
      <c r="C931" s="143"/>
      <c r="D931" s="143"/>
      <c r="F931" s="163"/>
      <c r="G931" s="163"/>
      <c r="H931" s="143"/>
      <c r="I931" s="143"/>
      <c r="J931" s="154"/>
      <c r="K931" s="154"/>
      <c r="L931" s="154"/>
      <c r="M931" s="154"/>
      <c r="N931" s="154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  <c r="AC931" s="143"/>
      <c r="AD931" s="143"/>
      <c r="AE931" s="143"/>
      <c r="AF931" s="143"/>
      <c r="AG931" s="143"/>
      <c r="AH931" s="143"/>
      <c r="AI931" s="143"/>
      <c r="AJ931" s="143"/>
      <c r="AK931" s="143"/>
      <c r="AL931" s="143"/>
      <c r="AM931" s="143"/>
      <c r="AN931" s="143"/>
      <c r="AO931" s="143"/>
      <c r="AP931" s="143"/>
      <c r="AQ931" s="143"/>
      <c r="AR931" s="143"/>
      <c r="AS931" s="143"/>
    </row>
    <row r="932" spans="3:49" x14ac:dyDescent="0.2">
      <c r="C932" s="143"/>
      <c r="D932" s="143"/>
      <c r="F932" s="163"/>
      <c r="G932" s="163"/>
      <c r="H932" s="143"/>
      <c r="I932" s="143"/>
      <c r="J932" s="154"/>
      <c r="K932" s="154"/>
      <c r="L932" s="154"/>
      <c r="M932" s="154"/>
      <c r="N932" s="154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  <c r="AC932" s="143"/>
      <c r="AD932" s="143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  <c r="AQ932" s="143"/>
      <c r="AR932" s="143"/>
      <c r="AS932" s="143"/>
    </row>
    <row r="933" spans="3:49" x14ac:dyDescent="0.2">
      <c r="C933" s="143"/>
      <c r="D933" s="143"/>
      <c r="F933" s="163"/>
      <c r="G933" s="163"/>
      <c r="H933" s="143"/>
      <c r="I933" s="143"/>
      <c r="J933" s="154"/>
      <c r="K933" s="154"/>
      <c r="L933" s="154"/>
      <c r="M933" s="154"/>
      <c r="N933" s="154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  <c r="AA933" s="143"/>
      <c r="AB933" s="143"/>
      <c r="AC933" s="143"/>
      <c r="AD933" s="143"/>
      <c r="AE933" s="143"/>
      <c r="AF933" s="143"/>
      <c r="AG933" s="143"/>
      <c r="AH933" s="143"/>
      <c r="AI933" s="143"/>
      <c r="AJ933" s="143"/>
      <c r="AK933" s="143"/>
      <c r="AL933" s="143"/>
      <c r="AM933" s="143"/>
      <c r="AN933" s="143"/>
      <c r="AO933" s="143"/>
      <c r="AP933" s="143"/>
      <c r="AQ933" s="143"/>
      <c r="AR933" s="143"/>
      <c r="AS933" s="143"/>
    </row>
    <row r="934" spans="3:49" x14ac:dyDescent="0.2">
      <c r="C934" s="143"/>
      <c r="D934" s="143"/>
      <c r="F934" s="163"/>
      <c r="G934" s="163"/>
      <c r="H934" s="143"/>
      <c r="I934" s="143"/>
      <c r="J934" s="154"/>
      <c r="K934" s="154"/>
      <c r="L934" s="154"/>
      <c r="M934" s="154"/>
      <c r="N934" s="154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  <c r="AB934" s="143"/>
      <c r="AC934" s="143"/>
      <c r="AD934" s="143"/>
      <c r="AE934" s="143"/>
      <c r="AF934" s="143"/>
      <c r="AG934" s="143"/>
      <c r="AH934" s="143"/>
      <c r="AI934" s="143"/>
      <c r="AJ934" s="143"/>
      <c r="AK934" s="143"/>
      <c r="AL934" s="143"/>
      <c r="AM934" s="143"/>
      <c r="AN934" s="143"/>
      <c r="AO934" s="143"/>
      <c r="AP934" s="143"/>
      <c r="AQ934" s="143"/>
      <c r="AR934" s="143"/>
      <c r="AS934" s="143"/>
    </row>
    <row r="935" spans="3:49" x14ac:dyDescent="0.2">
      <c r="C935" s="143"/>
      <c r="D935" s="143"/>
      <c r="F935" s="163"/>
      <c r="G935" s="163"/>
      <c r="H935" s="143"/>
      <c r="I935" s="143"/>
      <c r="J935" s="154"/>
      <c r="K935" s="154"/>
      <c r="L935" s="154"/>
      <c r="M935" s="154"/>
      <c r="N935" s="154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  <c r="AA935" s="143"/>
      <c r="AB935" s="143"/>
      <c r="AC935" s="143"/>
      <c r="AD935" s="143"/>
      <c r="AE935" s="143"/>
      <c r="AF935" s="143"/>
      <c r="AG935" s="143"/>
      <c r="AH935" s="143"/>
      <c r="AI935" s="143"/>
      <c r="AJ935" s="143"/>
      <c r="AK935" s="143"/>
      <c r="AL935" s="143"/>
      <c r="AM935" s="143"/>
      <c r="AN935" s="143"/>
      <c r="AO935" s="143"/>
      <c r="AP935" s="143"/>
      <c r="AQ935" s="143"/>
      <c r="AR935" s="143"/>
      <c r="AS935" s="143"/>
    </row>
    <row r="936" spans="3:49" x14ac:dyDescent="0.2">
      <c r="C936" s="143"/>
      <c r="D936" s="143"/>
      <c r="F936" s="163"/>
      <c r="G936" s="163"/>
      <c r="H936" s="143"/>
      <c r="I936" s="143"/>
      <c r="J936" s="154"/>
      <c r="K936" s="154"/>
      <c r="L936" s="154"/>
      <c r="M936" s="154"/>
      <c r="N936" s="154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  <c r="AA936" s="143"/>
      <c r="AB936" s="143"/>
      <c r="AC936" s="143"/>
      <c r="AD936" s="143"/>
      <c r="AE936" s="143"/>
      <c r="AF936" s="143"/>
      <c r="AG936" s="143"/>
      <c r="AH936" s="143"/>
      <c r="AI936" s="143"/>
      <c r="AJ936" s="143"/>
      <c r="AK936" s="143"/>
      <c r="AL936" s="143"/>
      <c r="AM936" s="143"/>
      <c r="AN936" s="143"/>
      <c r="AO936" s="143"/>
      <c r="AP936" s="143"/>
      <c r="AQ936" s="143"/>
      <c r="AR936" s="143"/>
      <c r="AS936" s="143"/>
    </row>
    <row r="937" spans="3:49" x14ac:dyDescent="0.2">
      <c r="C937" s="143"/>
      <c r="D937" s="143"/>
      <c r="F937" s="163"/>
      <c r="G937" s="163"/>
      <c r="H937" s="143"/>
      <c r="I937" s="143"/>
      <c r="J937" s="154"/>
      <c r="K937" s="154"/>
      <c r="L937" s="154"/>
      <c r="M937" s="154"/>
      <c r="N937" s="154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  <c r="AA937" s="143"/>
      <c r="AB937" s="143"/>
      <c r="AC937" s="143"/>
      <c r="AD937" s="143"/>
      <c r="AE937" s="143"/>
      <c r="AF937" s="143"/>
      <c r="AG937" s="143"/>
      <c r="AH937" s="143"/>
      <c r="AI937" s="143"/>
      <c r="AJ937" s="143"/>
      <c r="AK937" s="143"/>
      <c r="AL937" s="143"/>
      <c r="AM937" s="143"/>
      <c r="AN937" s="143"/>
      <c r="AO937" s="143"/>
      <c r="AP937" s="143"/>
      <c r="AQ937" s="143"/>
      <c r="AR937" s="143"/>
      <c r="AS937" s="143"/>
    </row>
    <row r="938" spans="3:49" x14ac:dyDescent="0.2">
      <c r="C938" s="143"/>
      <c r="D938" s="143"/>
      <c r="F938" s="163"/>
      <c r="G938" s="163"/>
      <c r="H938" s="143"/>
      <c r="I938" s="143"/>
      <c r="J938" s="154"/>
      <c r="K938" s="154"/>
      <c r="L938" s="154"/>
      <c r="M938" s="154"/>
      <c r="N938" s="154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  <c r="AA938" s="143"/>
      <c r="AB938" s="143"/>
      <c r="AC938" s="143"/>
      <c r="AD938" s="143"/>
      <c r="AE938" s="143"/>
      <c r="AF938" s="143"/>
      <c r="AG938" s="143"/>
      <c r="AH938" s="143"/>
      <c r="AI938" s="143"/>
      <c r="AJ938" s="143"/>
      <c r="AK938" s="143"/>
      <c r="AL938" s="143"/>
      <c r="AM938" s="143"/>
      <c r="AN938" s="143"/>
      <c r="AO938" s="143"/>
      <c r="AP938" s="143"/>
      <c r="AQ938" s="143"/>
      <c r="AR938" s="143"/>
      <c r="AS938" s="143"/>
    </row>
    <row r="939" spans="3:49" x14ac:dyDescent="0.2">
      <c r="C939" s="143"/>
      <c r="D939" s="143"/>
      <c r="F939" s="163"/>
      <c r="G939" s="163"/>
      <c r="H939" s="143"/>
      <c r="I939" s="143"/>
      <c r="J939" s="154"/>
      <c r="K939" s="154"/>
      <c r="L939" s="154"/>
      <c r="M939" s="154"/>
      <c r="N939" s="154"/>
    </row>
    <row r="940" spans="3:49" x14ac:dyDescent="0.2">
      <c r="AW940" s="144">
        <v>0</v>
      </c>
    </row>
  </sheetData>
  <sheetProtection password="8CCC" sheet="1" objects="1" scenarios="1" selectLockedCells="1"/>
  <mergeCells count="7">
    <mergeCell ref="D2:E2"/>
    <mergeCell ref="A23:M23"/>
    <mergeCell ref="J1:N1"/>
    <mergeCell ref="J22:L22"/>
    <mergeCell ref="J20:L20"/>
    <mergeCell ref="F1:G1"/>
    <mergeCell ref="C21:F21"/>
  </mergeCells>
  <phoneticPr fontId="0" type="noConversion"/>
  <printOptions horizontalCentered="1"/>
  <pageMargins left="0.15748031496062992" right="0.15748031496062992" top="0.51181102362204722" bottom="0.27559055118110237" header="0.15748031496062992" footer="0.15748031496062992"/>
  <pageSetup paperSize="9" scale="51" fitToHeight="0" orientation="landscape" r:id="rId1"/>
  <headerFooter alignWithMargins="0">
    <oddHeader>&amp;L&amp;"Arial,Fett"&amp;13Antragsbogen „MRT und HRT für Fahrzeuge und Funktionen“&amp;C&amp;G&amp;R&amp;9Anlage 3.2.1 - Rettungsdienst
Seite: &amp;P von &amp;N</oddHeader>
    <oddFooter xml:space="preserve">&amp;C&amp;"Arial,Fett"&amp;K03+000 </oddFooter>
  </headerFooter>
  <rowBreaks count="1" manualBreakCount="1">
    <brk id="5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3.2.1</vt:lpstr>
      <vt:lpstr>'Anlage 3.2.1'!Druckbereich</vt:lpstr>
      <vt:lpstr>'Anlage 3.2.1'!Drucktitel</vt:lpstr>
    </vt:vector>
  </TitlesOfParts>
  <Company>BayStMI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3.2</dc:title>
  <dc:creator>Seisenberger, Andreas (StMI)</dc:creator>
  <dc:description>Alle der in diesem Dokument verwendeten Fahrzeug- und Geräte-Icons unterliegen dem Urheberrechtsschutz.  © Grafiken by Fa. KMW Taktische Zeichen, Frommenhauser Str. 24, 72145 Hirrlingen</dc:description>
  <cp:lastModifiedBy>Seisenberger, Andreas (StMI)</cp:lastModifiedBy>
  <cp:lastPrinted>2013-03-19T16:04:31Z</cp:lastPrinted>
  <dcterms:created xsi:type="dcterms:W3CDTF">2012-11-16T11:05:44Z</dcterms:created>
  <dcterms:modified xsi:type="dcterms:W3CDTF">2013-07-30T09:51:52Z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