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mc:AlternateContent xmlns:mc="http://schemas.openxmlformats.org/markup-compatibility/2006">
    <mc:Choice Requires="x15">
      <x15ac:absPath xmlns:x15ac="http://schemas.microsoft.com/office/spreadsheetml/2010/11/ac" url="Z:\G\G2\ALLG\Förderungen\FÖ-AANFRAGEN 2026\"/>
    </mc:Choice>
  </mc:AlternateContent>
  <xr:revisionPtr revIDLastSave="0" documentId="13_ncr:1_{52F1411C-A446-4926-8396-08E6CB767E61}" xr6:coauthVersionLast="47" xr6:coauthVersionMax="47" xr10:uidLastSave="{00000000-0000-0000-0000-000000000000}"/>
  <bookViews>
    <workbookView xWindow="-120" yWindow="-120" windowWidth="38640" windowHeight="21120" tabRatio="705" activeTab="1" xr2:uid="{00000000-000D-0000-FFFF-FFFF00000000}"/>
  </bookViews>
  <sheets>
    <sheet name="Antrag" sheetId="13" r:id="rId1"/>
    <sheet name="A - Finanzierungsplan" sheetId="2" r:id="rId2"/>
    <sheet name="B - Eigenpersonal" sheetId="23" r:id="rId3"/>
    <sheet name="C - Honorarausgaben" sheetId="33" r:id="rId4"/>
    <sheet name="D - Fiktive Ausgaben" sheetId="36" r:id="rId5"/>
    <sheet name="E - Aufwandsentschädigungen" sheetId="34" r:id="rId6"/>
    <sheet name="F - Verbrauchsgüter" sheetId="8" r:id="rId7"/>
    <sheet name="G - Gemietete Gegenst." sheetId="14" r:id="rId8"/>
    <sheet name="H - Gekaufte Gegenst." sheetId="15" r:id="rId9"/>
    <sheet name="I - Raummiete" sheetId="9" r:id="rId10"/>
    <sheet name="J - Marketing" sheetId="16" r:id="rId11"/>
    <sheet name="K - Reisekosten" sheetId="4" r:id="rId12"/>
    <sheet name="L - Fahrtkosten TN" sheetId="27" r:id="rId13"/>
    <sheet name="M - Fortbildung" sheetId="35" r:id="rId14"/>
  </sheets>
  <definedNames>
    <definedName name="_xlnm.Print_Area" localSheetId="0">Antrag!$A$1:$J$123</definedName>
    <definedName name="_xlnm.Print_Area" localSheetId="2">'B - Eigenpersonal'!$A$1:$L$33</definedName>
    <definedName name="_xlnm.Print_Area" localSheetId="3">'C - Honorarausgaben'!$A$1:$F$34</definedName>
    <definedName name="_xlnm.Print_Area" localSheetId="6">'F - Verbrauchsgüter'!$A$1:$G$33</definedName>
    <definedName name="_xlnm.Print_Area" localSheetId="7">'G - Gemietete Gegenst.'!$A$1:$G$31</definedName>
    <definedName name="_xlnm.Print_Area" localSheetId="8">'H - Gekaufte Gegenst.'!$A$1:$G$31</definedName>
    <definedName name="_xlnm.Print_Area" localSheetId="10">'J - Marketing'!$A$1:$G$29</definedName>
    <definedName name="_xlnm.Print_Area" localSheetId="11">'K - Reisekosten'!$A$1:$F$31</definedName>
    <definedName name="_xlnm.Print_Area" localSheetId="12">'L - Fahrtkosten TN'!$A$1:$F$32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 l="1"/>
  <c r="D38" i="2"/>
  <c r="D37" i="2"/>
  <c r="D36" i="2"/>
  <c r="E12" i="36"/>
  <c r="F25" i="35"/>
  <c r="E12" i="34"/>
  <c r="E15" i="33"/>
  <c r="E17" i="33"/>
  <c r="E19" i="33"/>
  <c r="E21" i="33"/>
  <c r="E23" i="33"/>
  <c r="E25" i="33"/>
  <c r="E27" i="33"/>
  <c r="E13" i="33"/>
  <c r="E14" i="34"/>
  <c r="E16" i="34"/>
  <c r="E18" i="34"/>
  <c r="E20" i="34"/>
  <c r="E22" i="34"/>
  <c r="E24" i="34"/>
  <c r="E26" i="34"/>
  <c r="E28" i="34"/>
  <c r="E30" i="34"/>
  <c r="E14" i="36"/>
  <c r="E16" i="36"/>
  <c r="E18" i="36"/>
  <c r="E20" i="36"/>
  <c r="E22" i="36"/>
  <c r="E24" i="36"/>
  <c r="E26" i="36"/>
  <c r="E28" i="36"/>
  <c r="E30" i="36"/>
  <c r="B6" i="36"/>
  <c r="B5" i="36"/>
  <c r="B3" i="23"/>
  <c r="E32" i="34" l="1"/>
  <c r="C17" i="2" s="1"/>
  <c r="E32" i="36"/>
  <c r="B6" i="35"/>
  <c r="B6" i="34"/>
  <c r="B6" i="16" l="1"/>
  <c r="B5" i="35" l="1"/>
  <c r="C27" i="2"/>
  <c r="F25" i="4" l="1"/>
  <c r="C25" i="2" l="1"/>
  <c r="F25" i="27" l="1"/>
  <c r="C26" i="2" s="1"/>
  <c r="B5" i="34" l="1"/>
  <c r="B6" i="33" l="1"/>
  <c r="B5" i="33"/>
  <c r="E29" i="33" l="1"/>
  <c r="C15" i="2" s="1"/>
  <c r="B1" i="23" l="1"/>
  <c r="B6" i="27"/>
  <c r="B5" i="27"/>
  <c r="B5" i="4"/>
  <c r="B6" i="14"/>
  <c r="B6" i="8"/>
  <c r="B2" i="23"/>
  <c r="B5" i="8"/>
  <c r="L23" i="23"/>
  <c r="C14" i="2" s="1"/>
  <c r="J23" i="23"/>
  <c r="B6" i="4" l="1"/>
  <c r="B5" i="16"/>
  <c r="G23" i="16" l="1"/>
  <c r="C24" i="2" s="1"/>
  <c r="G25" i="15"/>
  <c r="C22" i="2" s="1"/>
  <c r="B6" i="15"/>
  <c r="B5" i="15"/>
  <c r="G25" i="14"/>
  <c r="C21" i="2" s="1"/>
  <c r="B5" i="14"/>
  <c r="B24" i="9"/>
  <c r="C23" i="2" s="1"/>
  <c r="B6" i="9"/>
  <c r="B5" i="9"/>
  <c r="G25" i="8"/>
  <c r="C20" i="2" s="1"/>
  <c r="C28" i="2" l="1"/>
  <c r="C30" i="2" l="1"/>
  <c r="C31" i="2" s="1"/>
  <c r="C16" i="2" s="1"/>
  <c r="C18" i="2" l="1"/>
  <c r="C32" i="2" s="1"/>
  <c r="C38" i="2" l="1"/>
  <c r="D39" i="2" l="1"/>
  <c r="D24" i="13"/>
  <c r="C39" i="2" l="1"/>
</calcChain>
</file>

<file path=xl/sharedStrings.xml><?xml version="1.0" encoding="utf-8"?>
<sst xmlns="http://schemas.openxmlformats.org/spreadsheetml/2006/main" count="333" uniqueCount="186">
  <si>
    <t>Name</t>
  </si>
  <si>
    <t>Projektträger:</t>
  </si>
  <si>
    <t>Tätigkeitsfeld</t>
  </si>
  <si>
    <t>Projektname:</t>
  </si>
  <si>
    <t>Förderzeitraum (Personal im Projekt tätig von - bis)</t>
  </si>
  <si>
    <t>Zusatzangaben</t>
  </si>
  <si>
    <t>Beim Träger ununterbrochen beschäftigt seit:</t>
  </si>
  <si>
    <t>Erläuterungen:</t>
  </si>
  <si>
    <t>(Anlage zum Zuwendungsantrag)</t>
  </si>
  <si>
    <t>Zeitraum:</t>
  </si>
  <si>
    <t>1.1</t>
  </si>
  <si>
    <t>1.2</t>
  </si>
  <si>
    <t>2.2</t>
  </si>
  <si>
    <t>2.3</t>
  </si>
  <si>
    <t>2.4</t>
  </si>
  <si>
    <t>II. Finanzierungsplan</t>
  </si>
  <si>
    <t>1.</t>
  </si>
  <si>
    <t>3.</t>
  </si>
  <si>
    <t>Gesamtfinanzierung</t>
  </si>
  <si>
    <t>Bitte beachten Sie, dass für jedes Jahr ein gesondertes Formblatt abzugeben ist.</t>
  </si>
  <si>
    <t>a) Tätigkeit/Funktion
b) Qualifikation</t>
  </si>
  <si>
    <t>Anzahl der Stunden</t>
  </si>
  <si>
    <t>Vorname</t>
  </si>
  <si>
    <t xml:space="preserve">     </t>
  </si>
  <si>
    <t xml:space="preserve"> </t>
  </si>
  <si>
    <t>Summe</t>
  </si>
  <si>
    <t>Förderjahr/Zeitraum:</t>
  </si>
  <si>
    <t>Es wird darum gebeten, detaillierte Angaben zu machen.</t>
  </si>
  <si>
    <t>Bitte reichen Sie den entsprechenden Mietvertrag mit den Antragsunterlagen ein.</t>
  </si>
  <si>
    <t>Monat</t>
  </si>
  <si>
    <t>Januar</t>
  </si>
  <si>
    <t>Februar</t>
  </si>
  <si>
    <t>März</t>
  </si>
  <si>
    <t>April</t>
  </si>
  <si>
    <t>Mai</t>
  </si>
  <si>
    <t>Juni</t>
  </si>
  <si>
    <t>Juli</t>
  </si>
  <si>
    <t>August</t>
  </si>
  <si>
    <t>September</t>
  </si>
  <si>
    <t>Oktober</t>
  </si>
  <si>
    <t>November</t>
  </si>
  <si>
    <t>Dezember</t>
  </si>
  <si>
    <t>Summe 1</t>
  </si>
  <si>
    <t>Summe 2</t>
  </si>
  <si>
    <t>Ausgaben- und Finanzierungsplan</t>
  </si>
  <si>
    <t>2.5</t>
  </si>
  <si>
    <t>2.6</t>
  </si>
  <si>
    <t>Beachte Erläuterung Nr:</t>
  </si>
  <si>
    <t>1)</t>
  </si>
  <si>
    <t>2)</t>
  </si>
  <si>
    <t>3)</t>
  </si>
  <si>
    <t>4)</t>
  </si>
  <si>
    <t>5)</t>
  </si>
  <si>
    <t>6)</t>
  </si>
  <si>
    <t>7)</t>
  </si>
  <si>
    <t>8)</t>
  </si>
  <si>
    <t>9)</t>
  </si>
  <si>
    <t>Antragsteller</t>
  </si>
  <si>
    <t>Ort, Datum</t>
  </si>
  <si>
    <t>Verantwortlicher Vertreter</t>
  </si>
  <si>
    <t>Einzelheiten können dem beigefügten Ausgaben- und Finanzierungsplan entnommen werden.</t>
  </si>
  <si>
    <t>Bewilligungszeitraum:</t>
  </si>
  <si>
    <t>und endet am</t>
  </si>
  <si>
    <t>Angaben zum Antragsteller:</t>
  </si>
  <si>
    <t>Vertretungsbefugnis:</t>
  </si>
  <si>
    <t>Sind Sie personell und in Ihrer Ausstattung in der Lage, die Verwendung der Mittel ordnungsgemäß nachzuweisen?</t>
  </si>
  <si>
    <t>Erhalten Sie Steuervergünstigungen irgendwelcher Art im Zusammenhang mit dem Vorhaben?</t>
  </si>
  <si>
    <t>Sind Sie zum Vorsteuerabzug nach § 15 UStG berechtigt?</t>
  </si>
  <si>
    <t>Kann der Zweck auch durch Übernahme einer Bürgschaft, Garantie oder durch sonstige Gewährleistungen erreicht werden?</t>
  </si>
  <si>
    <t>Unterschrift</t>
  </si>
  <si>
    <t>2.7</t>
  </si>
  <si>
    <t>Personalausgaben (Kostengruppe 1)</t>
  </si>
  <si>
    <t>Sachausgaben (Kostengruppe 2)</t>
  </si>
  <si>
    <t>Summe 3</t>
  </si>
  <si>
    <t>Formblatt B</t>
  </si>
  <si>
    <t>Bitte ggf. Honorarverträge mit einreichen!</t>
  </si>
  <si>
    <t>Formblatt D</t>
  </si>
  <si>
    <t>Formblatt E</t>
  </si>
  <si>
    <t>Ausgaben für gemietete Austattungsgegenstände</t>
  </si>
  <si>
    <t>Formblatt G</t>
  </si>
  <si>
    <t>Formblatt H</t>
  </si>
  <si>
    <t>Formblatt K</t>
  </si>
  <si>
    <t>Formblatt L</t>
  </si>
  <si>
    <t>Formblatt M</t>
  </si>
  <si>
    <t>Beschreibung der vsl. entstehenden Ausgaben für Verbrauchsgüter</t>
  </si>
  <si>
    <t>Beschreibung der vsl. entstehenden Ausgaben für gemietete Austattungsgegenstände</t>
  </si>
  <si>
    <t>Beschreibung der vsl. entstehenden Ausgaben für Ausstattungsgegenstände</t>
  </si>
  <si>
    <t>Beschreibung der vsl. entstehenden Ausgaben</t>
  </si>
  <si>
    <t>Beschreibung der vsl. entstehenden Reisekosten</t>
  </si>
  <si>
    <t xml:space="preserve">Beschreibung der vsl. entstehenden Reisekosten </t>
  </si>
  <si>
    <t>2.8</t>
  </si>
  <si>
    <t xml:space="preserve">Formblatt C </t>
  </si>
  <si>
    <t>tatsächliche Ausgaben/ Jahr</t>
  </si>
  <si>
    <t>Eingruppie-rung und Einstufung Personal beim Träger</t>
  </si>
  <si>
    <t>Beschäfti-gungsumfang beim Träger (h/Woche)</t>
  </si>
  <si>
    <t>Förder-umfang (h/Woche)</t>
  </si>
  <si>
    <t>andere Einkünfte</t>
  </si>
  <si>
    <t>beantragte zuwendungs- fähige Personal- ausgaben</t>
  </si>
  <si>
    <t>Projekt:</t>
  </si>
  <si>
    <t>Ausgaben für projektbezogene Verbrauchsgüter</t>
  </si>
  <si>
    <t>Erläuterung zu den verwendeten Umlageschlüsseln bzw. zur Berechnung der Ausgaben:</t>
  </si>
  <si>
    <t>voraussichtlich anfallende Ausgaben für Miete</t>
  </si>
  <si>
    <t>Fahrtkosten der Kursteilnehmer</t>
  </si>
  <si>
    <t xml:space="preserve">Fortbildungen zu projektbezogenen Themen </t>
  </si>
  <si>
    <t>Mietausgaben für projektbezogene Räume</t>
  </si>
  <si>
    <t>Buchführungssystem</t>
  </si>
  <si>
    <t>Erwartete Zuwendung des Bayerischen Staatsministeriums des Innern, für Sport und Integration</t>
  </si>
  <si>
    <t xml:space="preserve"> Anteilige Raumnutzung erfordert Berechnung eines Kostenanteils der Gesamtmiete nach Raumanzahl oder Grundfläche in m²</t>
  </si>
  <si>
    <t>Gesamte Ausgaben</t>
  </si>
  <si>
    <t>Beschreibung der vsl. entstehenden Fortbildungskosten</t>
  </si>
  <si>
    <t xml:space="preserve">
Kontaktadresse:</t>
  </si>
  <si>
    <t>https://www.innenministerium.bayern.de/ser/datenschutz/spezifisch/index.php</t>
  </si>
  <si>
    <t>Die in Formblatt B (B-Eigenpersonal) genannten Mitarbeiterinnen/Mitarbeiter wurden von der Übermittlung ihrer Daten sowie über die Datenschutzinformationen auf der Internetseite des StMI in Kenntnis gesetzt. Nach Antragstellung neu hinzukommende Mitarbeiterinnen/Mitarbeiter werden von der Übermittlung ihrer Daten sowie über die Datenschutzinformationen auf der Internetseite des StMI in Kenntnis gesetzt.</t>
  </si>
  <si>
    <t>01.01.2026 - 31.12.2026</t>
  </si>
  <si>
    <t>Gemeinausgaben (Kostengruppe 3)</t>
  </si>
  <si>
    <t>Gesamte Ausgaben des Projekts (beantragte, zuschussfähige Gesamtausgaben)</t>
  </si>
  <si>
    <t>Angaben zu Aufwandsentschädigungen für ehrenamtliche Helfer</t>
  </si>
  <si>
    <t>1.3</t>
  </si>
  <si>
    <t>1) Bitte tragen Sie ein, welcher Stundensatz für die jeweilige Person anfällt (brutto)</t>
  </si>
  <si>
    <r>
      <t>Stundensatz</t>
    </r>
    <r>
      <rPr>
        <vertAlign val="superscript"/>
        <sz val="8"/>
        <rFont val="Arial"/>
        <family val="2"/>
      </rPr>
      <t xml:space="preserve"> 1)</t>
    </r>
  </si>
  <si>
    <r>
      <t>Gemeinkostenpauschale</t>
    </r>
    <r>
      <rPr>
        <i/>
        <sz val="10"/>
        <rFont val="Arial"/>
        <family val="2"/>
      </rPr>
      <t xml:space="preserve"> </t>
    </r>
    <r>
      <rPr>
        <i/>
        <sz val="8"/>
        <rFont val="Arial"/>
        <family val="2"/>
      </rPr>
      <t>(5 % der förderfähigen, konkret abgerechneten Personal- und Sachausgaben)</t>
    </r>
  </si>
  <si>
    <t>Bitte tragen Sie ein, um welche Ausgaben (Fahr-, Übernachtungsausgaben, Tagegeld etc.) es sich handelt, aus welchem Anlass, wann und wem sie entstehen.</t>
  </si>
  <si>
    <t>Maximaler Gesamtbetrag: 350 Euro pro Förderzeitraum</t>
  </si>
  <si>
    <t>Zuwendungsantrag zur Förderung von Projekten der Wertevermittlung in Bayern</t>
  </si>
  <si>
    <t>Die Zuwendung soll für folgenden Zweck, bzw. folgendes Projekt verwendet werden:</t>
  </si>
  <si>
    <t>Das Projekt beginnt am</t>
  </si>
  <si>
    <t>1.4</t>
  </si>
  <si>
    <t>Angaben zu Honorarkräften</t>
  </si>
  <si>
    <t>Um zum oben genannten Datum mit dem Vorhaben beginnen zu dürfen, bitte ich um Zustimmung zum vorzeitigen Vorhabenbeginn.</t>
  </si>
  <si>
    <t>Rechtsform (z. B. Verein, Stiftung, o. a.):</t>
  </si>
  <si>
    <t>Besteht Gemeinnützigkeit i. S. d. § 52 Abgabenordnung (AO)?</t>
  </si>
  <si>
    <t>Prüfungseinrichtung (z. B. Wirtschaftsprüfer):</t>
  </si>
  <si>
    <t>Wurde für den gleichen Zweck bei anderen Stellen (z. B. EU, Bundesbehörden, Kommunen) eine Zuwendung beantragt oder bereits bewilligt? Wenn ja, bei wem und in welcher Höhe?</t>
  </si>
  <si>
    <t>Hiermit erkläre ich rechtsverbindlich, dass der beiliegende Finanzierungsplan vollständig ist und nach bestem Wissen und Gewissen sowie den Grundsätzen einer sparsamen und wirtschaftlichen Haushaltsführung erstellt wurde. Ich nehme zur Kenntnis, dass ich öffentliche Mittel nur insofern in Anspruch nehmen kann, als die Eigenmittel nicht ausreichen und weitere Deckungsmittel nicht vorhanden sind.</t>
  </si>
  <si>
    <t>Ich versichere die Richtigkeit und Vollständigkeit vorstehender Angaben. Mir ist bekannt, dass die vorstehend sowie in den entsprechenden Anlagen gemachten Angaben subventionserheblich i. S. d. § 264 StGB sind und die Zuwendung im Falle einer zweckwidrigen Verwendung der Rückforderung und Verzinsung unterliegt. Die allgemeinen Nebenbestimmungen für Zuwendungen zur Projektförderung (ANBest-P) habe ich zur Kenntnis genommen und erkläre mich mit ihrem Inhalt einverstanden.</t>
  </si>
  <si>
    <t>Ich willige in die Verarbeitung der übermittelten personenbezogenen Daten ein. Ich nehme zur Kenntnis, dass weitere Informationen zu den Rechten bei der Verarbeitung von Daten im Rahmen der Integrationsförderung (spezifische Datenschutzinformationen) der nachfolgend verlinkten Internetseite des StMI zu entnehmen sind:</t>
  </si>
  <si>
    <r>
      <t xml:space="preserve">Eigenpersonalausgaben </t>
    </r>
    <r>
      <rPr>
        <sz val="8"/>
        <rFont val="Arial"/>
        <family val="2"/>
      </rPr>
      <t>(</t>
    </r>
    <r>
      <rPr>
        <i/>
        <sz val="8"/>
        <rFont val="Arial"/>
        <family val="2"/>
      </rPr>
      <t>Formblatt B)</t>
    </r>
  </si>
  <si>
    <r>
      <t>Honorarausgaben</t>
    </r>
    <r>
      <rPr>
        <sz val="8"/>
        <rFont val="Arial"/>
        <family val="2"/>
      </rPr>
      <t xml:space="preserve"> (</t>
    </r>
    <r>
      <rPr>
        <i/>
        <sz val="8"/>
        <rFont val="Arial"/>
        <family val="2"/>
      </rPr>
      <t>Formblatt C)</t>
    </r>
  </si>
  <si>
    <r>
      <t xml:space="preserve">Fiktive Ausgaben für ehrenamtliche Helfer </t>
    </r>
    <r>
      <rPr>
        <sz val="8"/>
        <rFont val="Arial"/>
        <family val="2"/>
      </rPr>
      <t>(Formblatt D)</t>
    </r>
  </si>
  <si>
    <r>
      <t xml:space="preserve">Aufwandsentschädigungen für ehrenamtliche Helfer </t>
    </r>
    <r>
      <rPr>
        <i/>
        <sz val="8"/>
        <rFont val="Arial"/>
        <family val="2"/>
      </rPr>
      <t>(Formblatt E)</t>
    </r>
  </si>
  <si>
    <t>Angaben zum Eigenpersonal</t>
  </si>
  <si>
    <t>Geburtsdatum</t>
  </si>
  <si>
    <t>1) Bitte geben Sie hier an, seit wann die Person bei Ihnen ununterbrochen beschäftigt ist (bei erstmaliger Antragstellung &amp; Neueinstellungen bitte gültige Arbeitsverträge &amp; Angaben zur Qualifikation mit einreichen).</t>
  </si>
  <si>
    <t>2) Bitte geben Sie hier an, wie viele Wochenstunden die Person regulär laut Arbeitsvertrag bei Ihnen beschäftigt ist.</t>
  </si>
  <si>
    <t>3) Bitte geben Sie hier an, wie die/der Beschäftigte bei Ihnen eingruppiert und eingestuft ist, ggf. wann sie/er höher gruppiert bzw. höher gestuft wurde.</t>
  </si>
  <si>
    <t>4) Bitte erläutern Sie hier das Tätigkeitsfeld der Person im Projekt (Projektleitung, SozPäd, Verwaltung, Buchhaltung, Geschäftsführer, etc.)  und geben Sie den/die Einsatzort/e der Person an.</t>
  </si>
  <si>
    <t>5) Bitte geben Sie hier an, wie lange die Person im Projekt tätig ist (von - bis).</t>
  </si>
  <si>
    <t>6) Bitte geben Sie hier an, wie viele Wochenstunden die Person ausschließlich für das Projekt arbeitet.</t>
  </si>
  <si>
    <t>7) Bitte geben Sie hier an, ob Sie für die Person andere finanzielle Mittel erhalten (z. B. durch Kommunen). Bitte Betrag angeben.</t>
  </si>
  <si>
    <t>8) Bitte geben Sie hier an, welche tatsächlichen Personalausgaben  für die von uns geförderte Tätigkeit Ihnen entstehen (Brutto, inkl. Sozialabgaben, Sonderzahlungen z. B. Weihnachtsgeld).</t>
  </si>
  <si>
    <t>9) Bitte geben Sie hier an, ob es sich um Altpersonal (AP) oder Neupersonal (NP) handelt (NP = Einstellung ab 01.11.2006), ob Familienzuschlag (FZ) und/oder Ballungsraumzulage (BRZ) gewährt wird. (z. B. NP, FZ, BRZ)</t>
  </si>
  <si>
    <r>
      <t xml:space="preserve">Stundensatz </t>
    </r>
    <r>
      <rPr>
        <vertAlign val="superscript"/>
        <sz val="8"/>
        <rFont val="Arial"/>
        <family val="2"/>
      </rPr>
      <t>1)</t>
    </r>
  </si>
  <si>
    <t>Zustimmung zum Vorzeitigen Vorhabenbeginn (falls keine Anschlussbewilligung):</t>
  </si>
  <si>
    <t>Mir ist bekannt, dass Ausgaben, die außerhalb des angegebenen Bewilligungszeitraums anfallen, nicht berücksichtigt werden können.</t>
  </si>
  <si>
    <t>Außerdem ist mir bekannt, dass mit dem Vorhaben vor dem genannten Datum nicht begonnen werden darf. Das Verbot des vorzeitigen Beginns gilt nach VV Nr. 1.5.3 Satz 1 zu Art. 44 BayHO nicht bei Anschlussbewilligungen, sofern der Zuwendungsantrag vor Beginn des neuen Bewilligungszeitraums eingereicht wird.</t>
  </si>
  <si>
    <t>Ich beantrage die Gewährung einer Zuwendung i.S.d. Art. 23, 44 BayHO zur Durchführung eines Projekts der Wertevermittlung in Höhe von:</t>
  </si>
  <si>
    <t>Gesamte fiktive Ausgaben</t>
  </si>
  <si>
    <t>2.1</t>
  </si>
  <si>
    <t>Es wird darum gebeten, detaillierte Angaben zu machen (Beispiele: Bastelmaterial, Kulturkarten, Fachliteratur etc.).</t>
  </si>
  <si>
    <t>Bitte tragen Sie ein, um welche Ausgaben es sich handelt (was soll erworben werden?).</t>
  </si>
  <si>
    <t>Bitte tragen Sie ein, um welche Ausgaben es sich handelt (was soll gemietet werden?).</t>
  </si>
  <si>
    <t>Ausgaben für abschreibungsfähige gekaufte Ausstattungsgegenstände</t>
  </si>
  <si>
    <t>Formblatt I</t>
  </si>
  <si>
    <t>Formblatt J</t>
  </si>
  <si>
    <t>Ausgaben für Öffentlichkeitsarbeit &amp; Marketing</t>
  </si>
  <si>
    <t>Bitte tragen Sie ein, um welche Ausgaben es sich handelt (was soll erworben / beauftragt werden?).</t>
  </si>
  <si>
    <t>Reisekosten</t>
  </si>
  <si>
    <r>
      <t xml:space="preserve">Angaben zu fiktiven Ausgaben für unentgeltlich erbrachte Arbeitsleistungen </t>
    </r>
    <r>
      <rPr>
        <b/>
        <vertAlign val="superscript"/>
        <sz val="20"/>
        <rFont val="Arial"/>
        <family val="2"/>
      </rPr>
      <t>1)</t>
    </r>
  </si>
  <si>
    <r>
      <t xml:space="preserve">Fiktiver Stundensatz </t>
    </r>
    <r>
      <rPr>
        <vertAlign val="superscript"/>
        <sz val="8"/>
        <rFont val="Arial"/>
        <family val="2"/>
      </rPr>
      <t>2)</t>
    </r>
  </si>
  <si>
    <t>1) Hier sind vollständig unentgeltlich erbrachte Arbeitsleistungen als fiktive Ausgaben nach Nr. 11.3.1 der Förderrichtlinie Werteprojekte einzutragen, die eigenmittelmindernd anerkannt werden sollen.</t>
  </si>
  <si>
    <t xml:space="preserve">2) Grundsätzlich können hier nur 13,90 Euro pro Stunde angesetzt werden. Bei Arbeitsleistungen, die eine besondere fachliche Qualifikation erfordern, kann der Stundensatz angemessen, maximal auf bis zu 27,80 Euro, erhöht werden (VV Nr. 2.3.7.1 Satz 2 zu Art. 44 BayHO). </t>
  </si>
  <si>
    <r>
      <t xml:space="preserve">Projektbezogene Verbrauchsgüter </t>
    </r>
    <r>
      <rPr>
        <i/>
        <sz val="8"/>
        <rFont val="Arial"/>
        <family val="2"/>
      </rPr>
      <t>(Formblatt F)</t>
    </r>
  </si>
  <si>
    <r>
      <t xml:space="preserve">Gemietete Ausstattungsgegenstände </t>
    </r>
    <r>
      <rPr>
        <i/>
        <sz val="8"/>
        <rFont val="Arial"/>
        <family val="2"/>
      </rPr>
      <t>(Formblatt G)</t>
    </r>
  </si>
  <si>
    <r>
      <t xml:space="preserve">Gekaufte Ausstattungsgegenstände </t>
    </r>
    <r>
      <rPr>
        <i/>
        <sz val="8"/>
        <rFont val="Arial"/>
        <family val="2"/>
      </rPr>
      <t>(Formblatt H)</t>
    </r>
  </si>
  <si>
    <r>
      <t xml:space="preserve">Miete für projektbezogene Räume </t>
    </r>
    <r>
      <rPr>
        <i/>
        <sz val="8"/>
        <rFont val="Arial"/>
        <family val="2"/>
      </rPr>
      <t>(Formblatt I)</t>
    </r>
  </si>
  <si>
    <r>
      <t>Ausgaben für Öffentlichkeitsarbeit &amp; Marketing</t>
    </r>
    <r>
      <rPr>
        <i/>
        <sz val="10"/>
        <rFont val="Arial"/>
        <family val="2"/>
      </rPr>
      <t xml:space="preserve"> </t>
    </r>
    <r>
      <rPr>
        <i/>
        <sz val="8"/>
        <rFont val="Arial"/>
        <family val="2"/>
      </rPr>
      <t>(Formblatt J)</t>
    </r>
  </si>
  <si>
    <r>
      <t xml:space="preserve">Reisekosten </t>
    </r>
    <r>
      <rPr>
        <i/>
        <sz val="8"/>
        <rFont val="Arial"/>
        <family val="2"/>
      </rPr>
      <t>(Formblatt K)</t>
    </r>
  </si>
  <si>
    <r>
      <t xml:space="preserve">Fahrtkosten der Kursteilnehmer </t>
    </r>
    <r>
      <rPr>
        <i/>
        <sz val="8"/>
        <rFont val="Arial"/>
        <family val="2"/>
      </rPr>
      <t>(Formblatt L)</t>
    </r>
  </si>
  <si>
    <r>
      <t xml:space="preserve">Fortbildungskosten </t>
    </r>
    <r>
      <rPr>
        <sz val="8"/>
        <rFont val="Arial"/>
        <family val="2"/>
      </rPr>
      <t>(Formblatt M)</t>
    </r>
  </si>
  <si>
    <t>Formblatt F</t>
  </si>
  <si>
    <t>I. Ausgabenplan</t>
  </si>
  <si>
    <t>Veranstaltungsstunden:</t>
  </si>
  <si>
    <r>
      <t xml:space="preserve">Eigenmittel </t>
    </r>
    <r>
      <rPr>
        <sz val="10"/>
        <rFont val="Arial"/>
        <family val="2"/>
      </rPr>
      <t>(nach Abzug der fiktiven Ausgaben gemäß Ziffer I. 1.3)</t>
    </r>
  </si>
  <si>
    <r>
      <t xml:space="preserve">Einnahmen und Drittmittel </t>
    </r>
    <r>
      <rPr>
        <sz val="10"/>
        <rFont val="Arial"/>
        <family val="2"/>
      </rPr>
      <t>(z. B. zweckgebundene Spenden, Teilnehmerbeiträge)</t>
    </r>
  </si>
  <si>
    <t>Obergrenze in €/h:</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</si>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</sst>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35" x14ac:knownFonts="1">
    <font>
      <sz val="10"/>
      <name val="Arial"/>
    </font>
    <font>
      <sz val="10"/>
      <name val="Arial"/>
      <family val="2"/>
    </font>
    <font>
      <b/>
      <sz val="10"/>
      <name val="Arial"/>
      <family val="2"/>
    </font>
    <font>
      <sz val="8"/>
      <name val="Arial"/>
      <family val="2"/>
    </font>
    <font>
      <b/>
      <sz val="10"/>
      <color indexed="10"/>
      <name val="Arial"/>
      <family val="2"/>
    </font>
    <font>
      <sz val="9"/>
      <name val="Arial"/>
      <family val="2"/>
    </font>
    <font>
      <b/>
      <sz val="14"/>
      <name val="Arial"/>
      <family val="2"/>
    </font>
    <font>
      <sz val="14"/>
      <name val="Arial"/>
      <family val="2"/>
    </font>
    <font>
      <b/>
      <sz val="8"/>
      <name val="Arial"/>
      <family val="2"/>
    </font>
    <font>
      <i/>
      <sz val="10"/>
      <name val="Arial"/>
      <family val="2"/>
    </font>
    <font>
      <b/>
      <sz val="26"/>
      <name val="Arial"/>
      <family val="2"/>
    </font>
    <font>
      <b/>
      <u/>
      <sz val="8"/>
      <name val="Arial"/>
      <family val="2"/>
    </font>
    <font>
      <b/>
      <u/>
      <sz val="14"/>
      <name val="Arial"/>
      <family val="2"/>
    </font>
    <font>
      <b/>
      <sz val="12"/>
      <name val="Arial"/>
      <family val="2"/>
    </font>
    <font>
      <b/>
      <sz val="13"/>
      <name val="Arial"/>
      <family val="2"/>
    </font>
    <font>
      <i/>
      <u/>
      <sz val="14"/>
      <name val="Arial"/>
      <family val="2"/>
    </font>
    <font>
      <b/>
      <i/>
      <sz val="10"/>
      <name val="Arial"/>
      <family val="2"/>
    </font>
    <font>
      <i/>
      <sz val="8"/>
      <name val="Arial"/>
      <family val="2"/>
    </font>
    <font>
      <sz val="12"/>
      <name val="Arial"/>
      <family val="2"/>
    </font>
    <font>
      <b/>
      <sz val="9"/>
      <name val="Arial"/>
      <family val="2"/>
    </font>
    <font>
      <b/>
      <sz val="20"/>
      <name val="Arial"/>
      <family val="2"/>
    </font>
    <font>
      <b/>
      <sz val="11"/>
      <name val="Arial"/>
      <family val="2"/>
    </font>
    <font>
      <sz val="11"/>
      <name val="Arial"/>
      <family val="2"/>
    </font>
    <font>
      <u/>
      <sz val="11"/>
      <name val="Arial"/>
      <family val="2"/>
    </font>
    <font>
      <b/>
      <sz val="10"/>
      <color rgb="FFFF0000"/>
      <name val="Arial"/>
      <family val="2"/>
    </font>
    <font>
      <sz val="10"/>
      <color theme="0"/>
      <name val="Arial"/>
      <family val="2"/>
    </font>
    <font>
      <sz val="26"/>
      <name val="Arial"/>
      <family val="2"/>
    </font>
    <font>
      <vertAlign val="superscript"/>
      <sz val="8"/>
      <name val="Arial"/>
      <family val="2"/>
    </font>
    <font>
      <b/>
      <sz val="12"/>
      <color indexed="10"/>
      <name val="Arial"/>
      <family val="2"/>
    </font>
    <font>
      <i/>
      <sz val="11"/>
      <name val="Arial"/>
      <family val="2"/>
    </font>
    <font>
      <u/>
      <sz val="10"/>
      <color theme="10"/>
      <name val="Arial"/>
      <family val="2"/>
    </font>
    <font>
      <u/>
      <sz val="11"/>
      <color theme="10"/>
      <name val="Arial"/>
      <family val="2"/>
    </font>
    <font>
      <sz val="13"/>
      <name val="Arial"/>
      <family val="2"/>
    </font>
    <font>
      <b/>
      <vertAlign val="superscript"/>
      <sz val="20"/>
      <name val="Arial"/>
      <family val="2"/>
    </font>
    <font>
      <sz val="10"/>
      <name val="Arial"/>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6" tint="0.39997558519241921"/>
        <bgColor indexed="26"/>
      </patternFill>
    </fill>
    <fill>
      <patternFill patternType="solid">
        <fgColor theme="6" tint="0.39997558519241921"/>
        <bgColor indexed="64"/>
      </patternFill>
    </fill>
    <fill>
      <patternFill patternType="solid">
        <fgColor theme="0"/>
        <bgColor indexed="26"/>
      </patternFill>
    </fill>
  </fills>
  <borders count="5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30" fillId="0" borderId="0" applyNumberFormat="0" applyFill="0" applyBorder="0" applyAlignment="0" applyProtection="0"/>
    <xf numFmtId="9" fontId="34" fillId="0" borderId="0" applyFont="0" applyFill="0" applyBorder="0" applyAlignment="0" applyProtection="0"/>
  </cellStyleXfs>
  <cellXfs count="349">
    <xf numFmtId="0" fontId="0" fillId="0" borderId="0" xfId="0"/>
    <xf numFmtId="0" fontId="1" fillId="0" borderId="0" xfId="0" applyFont="1"/>
    <xf numFmtId="14" fontId="1" fillId="0" borderId="0" xfId="0" applyNumberFormat="1" applyFont="1"/>
    <xf numFmtId="0" fontId="1" fillId="0" borderId="0" xfId="0" applyFont="1" applyAlignment="1">
      <alignment horizontal="left"/>
    </xf>
    <xf numFmtId="0" fontId="1" fillId="0" borderId="0" xfId="0" applyFont="1" applyAlignment="1">
      <alignment horizontal="center"/>
    </xf>
    <xf numFmtId="14" fontId="1" fillId="0" borderId="0" xfId="0" applyNumberFormat="1" applyFont="1" applyAlignment="1">
      <alignment horizontal="center"/>
    </xf>
    <xf numFmtId="4" fontId="1" fillId="0" borderId="0" xfId="0" applyNumberFormat="1" applyFont="1" applyAlignment="1">
      <alignment horizontal="center"/>
    </xf>
    <xf numFmtId="0" fontId="1" fillId="2" borderId="1" xfId="0" applyFont="1" applyFill="1" applyBorder="1"/>
    <xf numFmtId="0" fontId="1" fillId="2" borderId="2" xfId="0" applyFont="1" applyFill="1" applyBorder="1"/>
    <xf numFmtId="0" fontId="3" fillId="0" borderId="0" xfId="0" applyFont="1" applyAlignment="1">
      <alignment horizontal="center"/>
    </xf>
    <xf numFmtId="0" fontId="3" fillId="0" borderId="0" xfId="0" applyFont="1"/>
    <xf numFmtId="4" fontId="2" fillId="0" borderId="0" xfId="0" applyNumberFormat="1" applyFont="1"/>
    <xf numFmtId="14" fontId="3" fillId="0" borderId="0" xfId="0" applyNumberFormat="1" applyFont="1"/>
    <xf numFmtId="0" fontId="3" fillId="0" borderId="0" xfId="0" applyFont="1" applyAlignment="1">
      <alignment horizontal="left"/>
    </xf>
    <xf numFmtId="4" fontId="3" fillId="0" borderId="0" xfId="0" applyNumberFormat="1" applyFont="1" applyAlignment="1">
      <alignment horizontal="center"/>
    </xf>
    <xf numFmtId="0" fontId="1" fillId="2" borderId="3" xfId="0" applyFont="1" applyFill="1" applyBorder="1"/>
    <xf numFmtId="0" fontId="5" fillId="0" borderId="4" xfId="0" applyFont="1" applyBorder="1" applyAlignment="1">
      <alignment horizontal="center"/>
    </xf>
    <xf numFmtId="0" fontId="10" fillId="0" borderId="0" xfId="0" applyFont="1" applyAlignment="1">
      <alignment horizontal="center" vertical="center"/>
    </xf>
    <xf numFmtId="0" fontId="11" fillId="0" borderId="0" xfId="0" applyFont="1"/>
    <xf numFmtId="0" fontId="13" fillId="0" borderId="0" xfId="0" applyFont="1"/>
    <xf numFmtId="0" fontId="14" fillId="0" borderId="8" xfId="0" applyFont="1" applyBorder="1"/>
    <xf numFmtId="0" fontId="14" fillId="0" borderId="0" xfId="0" applyFont="1"/>
    <xf numFmtId="0" fontId="14" fillId="0" borderId="0" xfId="0" applyFont="1" applyAlignment="1" applyProtection="1">
      <alignment horizontal="left" vertical="center"/>
      <protection locked="0"/>
    </xf>
    <xf numFmtId="0" fontId="2" fillId="0" borderId="0" xfId="0" applyFont="1" applyAlignment="1">
      <alignment horizontal="center"/>
    </xf>
    <xf numFmtId="49" fontId="0" fillId="0" borderId="0" xfId="0" applyNumberFormat="1"/>
    <xf numFmtId="49" fontId="2" fillId="0" borderId="15" xfId="0" applyNumberFormat="1" applyFont="1" applyBorder="1" applyAlignment="1">
      <alignment horizontal="center" vertical="center"/>
    </xf>
    <xf numFmtId="0" fontId="2" fillId="0" borderId="5" xfId="0" applyFont="1" applyBorder="1" applyAlignment="1">
      <alignment vertical="center"/>
    </xf>
    <xf numFmtId="49" fontId="2" fillId="0" borderId="16" xfId="0" applyNumberFormat="1" applyFont="1" applyBorder="1" applyAlignment="1">
      <alignment horizontal="center" vertical="center"/>
    </xf>
    <xf numFmtId="0" fontId="2" fillId="0" borderId="17" xfId="0" applyFont="1" applyBorder="1" applyAlignment="1">
      <alignment vertical="center" wrapText="1"/>
    </xf>
    <xf numFmtId="0" fontId="12" fillId="0" borderId="0" xfId="0" applyFont="1"/>
    <xf numFmtId="0" fontId="10" fillId="0" borderId="0" xfId="0" applyFont="1" applyAlignment="1">
      <alignment vertical="center"/>
    </xf>
    <xf numFmtId="0" fontId="14" fillId="0" borderId="0" xfId="0" applyFont="1" applyAlignment="1">
      <alignment horizontal="left" vertical="center"/>
    </xf>
    <xf numFmtId="0" fontId="8" fillId="0" borderId="0" xfId="0" applyFont="1" applyAlignment="1">
      <alignment wrapText="1"/>
    </xf>
    <xf numFmtId="0" fontId="18" fillId="0" borderId="0" xfId="0" applyFont="1" applyAlignment="1">
      <alignment horizontal="center"/>
    </xf>
    <xf numFmtId="0" fontId="18" fillId="0" borderId="0" xfId="0" applyFont="1"/>
    <xf numFmtId="0" fontId="2" fillId="0" borderId="0" xfId="0" applyFont="1"/>
    <xf numFmtId="0" fontId="5" fillId="0" borderId="0" xfId="0" applyFont="1"/>
    <xf numFmtId="0" fontId="8" fillId="0" borderId="0" xfId="0" applyFont="1" applyAlignment="1">
      <alignment horizontal="center" vertical="center"/>
    </xf>
    <xf numFmtId="0" fontId="1" fillId="5" borderId="17" xfId="0" applyFont="1" applyFill="1" applyBorder="1" applyProtection="1">
      <protection locked="0"/>
    </xf>
    <xf numFmtId="0" fontId="1" fillId="5" borderId="20" xfId="0" applyFont="1" applyFill="1" applyBorder="1" applyAlignment="1" applyProtection="1">
      <alignment vertical="top"/>
      <protection locked="0"/>
    </xf>
    <xf numFmtId="0" fontId="0" fillId="6" borderId="4" xfId="0" applyFill="1" applyBorder="1" applyAlignment="1">
      <alignment vertical="center"/>
    </xf>
    <xf numFmtId="0" fontId="2" fillId="0" borderId="17" xfId="0" applyFont="1" applyBorder="1" applyAlignment="1">
      <alignment vertical="center"/>
    </xf>
    <xf numFmtId="0" fontId="1" fillId="5" borderId="17"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2" fillId="0" borderId="0" xfId="0" applyFont="1" applyAlignment="1">
      <alignment horizontal="right"/>
    </xf>
    <xf numFmtId="0" fontId="3" fillId="0" borderId="0" xfId="0" applyFont="1" applyAlignment="1">
      <alignment wrapText="1"/>
    </xf>
    <xf numFmtId="0" fontId="19" fillId="0" borderId="0" xfId="0" applyFont="1"/>
    <xf numFmtId="164" fontId="2" fillId="0" borderId="23" xfId="0" applyNumberFormat="1" applyFont="1" applyBorder="1"/>
    <xf numFmtId="0" fontId="2" fillId="0" borderId="26" xfId="0" applyFont="1" applyBorder="1" applyAlignment="1">
      <alignment horizontal="right" vertical="center"/>
    </xf>
    <xf numFmtId="0" fontId="14" fillId="0" borderId="24" xfId="0" applyFont="1" applyBorder="1"/>
    <xf numFmtId="14" fontId="14" fillId="0" borderId="24" xfId="0" applyNumberFormat="1" applyFont="1" applyBorder="1" applyAlignment="1" applyProtection="1">
      <alignment vertical="center"/>
      <protection locked="0"/>
    </xf>
    <xf numFmtId="0" fontId="3" fillId="0" borderId="24" xfId="0" applyFont="1" applyBorder="1" applyAlignment="1">
      <alignment horizontal="right" wrapText="1"/>
    </xf>
    <xf numFmtId="14" fontId="14" fillId="0" borderId="24" xfId="0" applyNumberFormat="1" applyFont="1" applyBorder="1" applyAlignment="1" applyProtection="1">
      <alignment horizontal="left" vertical="center"/>
      <protection locked="0"/>
    </xf>
    <xf numFmtId="0" fontId="14" fillId="0" borderId="24" xfId="0" applyFont="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0" fillId="0" borderId="24" xfId="0" applyBorder="1"/>
    <xf numFmtId="0" fontId="22" fillId="0" borderId="0" xfId="0" applyFont="1"/>
    <xf numFmtId="0" fontId="23" fillId="0" borderId="0" xfId="0" applyFont="1"/>
    <xf numFmtId="0" fontId="4" fillId="0" borderId="0" xfId="0" applyFont="1" applyAlignment="1">
      <alignment horizontal="center"/>
    </xf>
    <xf numFmtId="14" fontId="14" fillId="0" borderId="8" xfId="0" applyNumberFormat="1" applyFont="1" applyBorder="1" applyAlignment="1">
      <alignment vertical="center"/>
    </xf>
    <xf numFmtId="14" fontId="14" fillId="7" borderId="8" xfId="0" applyNumberFormat="1" applyFont="1" applyFill="1" applyBorder="1" applyAlignment="1">
      <alignment vertical="center"/>
    </xf>
    <xf numFmtId="0" fontId="1" fillId="5" borderId="24"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10" fontId="25" fillId="0" borderId="0" xfId="0" applyNumberFormat="1" applyFont="1"/>
    <xf numFmtId="0" fontId="23" fillId="0" borderId="39" xfId="0" applyFont="1" applyBorder="1"/>
    <xf numFmtId="0" fontId="22" fillId="0" borderId="39" xfId="0" applyFont="1" applyBorder="1"/>
    <xf numFmtId="0" fontId="0" fillId="0" borderId="39" xfId="0" applyBorder="1"/>
    <xf numFmtId="0" fontId="0" fillId="0" borderId="38" xfId="0" applyBorder="1"/>
    <xf numFmtId="0" fontId="22" fillId="0" borderId="38" xfId="0" applyFont="1" applyBorder="1"/>
    <xf numFmtId="0" fontId="22" fillId="0" borderId="40" xfId="0" applyFont="1" applyBorder="1"/>
    <xf numFmtId="0" fontId="22" fillId="0" borderId="34" xfId="0" applyFont="1" applyBorder="1"/>
    <xf numFmtId="0" fontId="22" fillId="0" borderId="41" xfId="0" applyFont="1" applyBorder="1"/>
    <xf numFmtId="0" fontId="23" fillId="0" borderId="56" xfId="0" applyFont="1" applyBorder="1"/>
    <xf numFmtId="0" fontId="0" fillId="0" borderId="26" xfId="0" applyBorder="1"/>
    <xf numFmtId="0" fontId="0" fillId="0" borderId="4" xfId="0" applyBorder="1"/>
    <xf numFmtId="0" fontId="26" fillId="0" borderId="0" xfId="0" applyFont="1"/>
    <xf numFmtId="0" fontId="24" fillId="0" borderId="0" xfId="0" applyFont="1" applyAlignment="1">
      <alignment horizontal="center"/>
    </xf>
    <xf numFmtId="0" fontId="14" fillId="0" borderId="8" xfId="0" applyFont="1" applyBorder="1" applyAlignment="1">
      <alignment horizontal="left" vertical="center"/>
    </xf>
    <xf numFmtId="164" fontId="16" fillId="3" borderId="57" xfId="0" applyNumberFormat="1" applyFont="1" applyFill="1" applyBorder="1" applyAlignment="1">
      <alignment vertical="center"/>
    </xf>
    <xf numFmtId="164" fontId="2" fillId="6" borderId="9" xfId="0" applyNumberFormat="1" applyFont="1" applyFill="1" applyBorder="1" applyAlignment="1">
      <alignment vertical="center"/>
    </xf>
    <xf numFmtId="164" fontId="2" fillId="6" borderId="21" xfId="0" applyNumberFormat="1" applyFont="1" applyFill="1" applyBorder="1" applyAlignment="1">
      <alignment vertical="center"/>
    </xf>
    <xf numFmtId="0" fontId="14" fillId="7" borderId="8" xfId="0" applyFont="1" applyFill="1" applyBorder="1" applyAlignment="1">
      <alignment vertical="center"/>
    </xf>
    <xf numFmtId="0" fontId="14" fillId="7" borderId="8" xfId="0" applyFont="1" applyFill="1" applyBorder="1" applyAlignment="1" applyProtection="1">
      <alignment vertical="center"/>
      <protection locked="0"/>
    </xf>
    <xf numFmtId="0" fontId="14" fillId="4" borderId="8" xfId="0" applyFont="1" applyFill="1" applyBorder="1" applyAlignment="1">
      <alignment horizontal="left" vertical="center"/>
    </xf>
    <xf numFmtId="0" fontId="5" fillId="0" borderId="0" xfId="1" applyFont="1"/>
    <xf numFmtId="0" fontId="14" fillId="0" borderId="8" xfId="0" applyFont="1" applyBorder="1" applyAlignment="1">
      <alignment vertical="center"/>
    </xf>
    <xf numFmtId="0" fontId="0" fillId="0" borderId="8" xfId="0" applyBorder="1"/>
    <xf numFmtId="0" fontId="14" fillId="0" borderId="8" xfId="0" applyFont="1" applyBorder="1" applyAlignment="1" applyProtection="1">
      <alignment vertical="center"/>
      <protection locked="0"/>
    </xf>
    <xf numFmtId="8" fontId="2" fillId="0" borderId="19" xfId="0" applyNumberFormat="1" applyFont="1" applyBorder="1"/>
    <xf numFmtId="164" fontId="2" fillId="0" borderId="19" xfId="0" applyNumberFormat="1" applyFont="1" applyBorder="1"/>
    <xf numFmtId="164" fontId="8" fillId="0" borderId="0" xfId="0" applyNumberFormat="1" applyFont="1" applyAlignment="1">
      <alignment horizontal="right"/>
    </xf>
    <xf numFmtId="8" fontId="3" fillId="0" borderId="0" xfId="0" applyNumberFormat="1" applyFont="1" applyAlignment="1">
      <alignment horizontal="right"/>
    </xf>
    <xf numFmtId="0" fontId="22" fillId="0" borderId="47" xfId="0" applyFont="1" applyBorder="1" applyAlignment="1">
      <alignment vertical="center"/>
    </xf>
    <xf numFmtId="0" fontId="29" fillId="0" borderId="39" xfId="0" applyFont="1" applyBorder="1" applyAlignment="1">
      <alignment vertical="center"/>
    </xf>
    <xf numFmtId="9" fontId="1" fillId="0" borderId="0" xfId="0" applyNumberFormat="1" applyFont="1"/>
    <xf numFmtId="0" fontId="20" fillId="0" borderId="0" xfId="0" applyFont="1" applyAlignment="1">
      <alignment horizontal="center" vertical="center" wrapText="1"/>
    </xf>
    <xf numFmtId="0" fontId="0" fillId="0" borderId="0" xfId="0" applyAlignment="1">
      <alignment vertical="top"/>
    </xf>
    <xf numFmtId="0" fontId="22" fillId="0" borderId="0" xfId="0" applyFont="1" applyAlignment="1">
      <alignment vertical="top"/>
    </xf>
    <xf numFmtId="0" fontId="31" fillId="0" borderId="38" xfId="2" applyFont="1" applyBorder="1" applyAlignment="1">
      <alignment horizontal="left" vertical="top"/>
    </xf>
    <xf numFmtId="0" fontId="31" fillId="0" borderId="0" xfId="2" applyFont="1" applyBorder="1" applyAlignment="1">
      <alignment horizontal="left" vertical="top"/>
    </xf>
    <xf numFmtId="0" fontId="31" fillId="0" borderId="39" xfId="2" applyFont="1" applyBorder="1" applyAlignment="1">
      <alignment horizontal="left" vertical="top"/>
    </xf>
    <xf numFmtId="0" fontId="22" fillId="0" borderId="38" xfId="0" applyFont="1" applyBorder="1" applyAlignment="1">
      <alignment horizontal="left"/>
    </xf>
    <xf numFmtId="0" fontId="22" fillId="0" borderId="0" xfId="0" applyFont="1" applyAlignment="1">
      <alignment horizontal="left"/>
    </xf>
    <xf numFmtId="0" fontId="20" fillId="0" borderId="0" xfId="0" applyFont="1" applyAlignment="1">
      <alignment horizontal="center" vertical="center" wrapText="1"/>
    </xf>
    <xf numFmtId="0" fontId="14" fillId="0" borderId="8" xfId="0" applyFont="1" applyBorder="1" applyAlignment="1">
      <alignment horizontal="left" vertical="center"/>
    </xf>
    <xf numFmtId="0" fontId="1" fillId="5" borderId="24"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22" fillId="0" borderId="38" xfId="0" applyFont="1" applyBorder="1" applyAlignment="1">
      <alignment wrapText="1"/>
    </xf>
    <xf numFmtId="0" fontId="32" fillId="0" borderId="0" xfId="0" applyFont="1"/>
    <xf numFmtId="0" fontId="22" fillId="0" borderId="0" xfId="0" applyFont="1" applyBorder="1" applyAlignment="1">
      <alignment wrapText="1"/>
    </xf>
    <xf numFmtId="0" fontId="22" fillId="0" borderId="39" xfId="0" applyFont="1" applyBorder="1" applyAlignment="1">
      <alignment wrapText="1"/>
    </xf>
    <xf numFmtId="0" fontId="22" fillId="0" borderId="0" xfId="0" applyFont="1" applyBorder="1" applyAlignment="1">
      <alignment horizontal="center"/>
    </xf>
    <xf numFmtId="14" fontId="21" fillId="0" borderId="0" xfId="0" applyNumberFormat="1" applyFont="1" applyBorder="1" applyAlignment="1">
      <alignment horizontal="center" vertical="center"/>
    </xf>
    <xf numFmtId="0" fontId="21" fillId="0" borderId="0" xfId="0" applyFont="1" applyBorder="1" applyAlignment="1">
      <alignment horizontal="center" vertical="center"/>
    </xf>
    <xf numFmtId="0" fontId="22" fillId="0" borderId="39" xfId="0" applyFont="1" applyBorder="1" applyAlignment="1">
      <alignment vertical="center"/>
    </xf>
    <xf numFmtId="0" fontId="1" fillId="5" borderId="24"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164" fontId="0" fillId="6" borderId="4" xfId="0" applyNumberFormat="1" applyFill="1" applyBorder="1" applyAlignment="1" applyProtection="1">
      <alignment vertical="center"/>
      <protection locked="0"/>
    </xf>
    <xf numFmtId="0" fontId="13" fillId="2" borderId="31" xfId="0" applyFont="1" applyFill="1" applyBorder="1" applyAlignment="1" applyProtection="1">
      <alignment horizontal="left" vertical="center"/>
    </xf>
    <xf numFmtId="0" fontId="2" fillId="2" borderId="30" xfId="0" applyFont="1" applyFill="1" applyBorder="1" applyAlignment="1" applyProtection="1">
      <alignment vertical="center"/>
    </xf>
    <xf numFmtId="164" fontId="2" fillId="2" borderId="9" xfId="0" applyNumberFormat="1" applyFont="1" applyFill="1" applyBorder="1" applyAlignment="1" applyProtection="1">
      <alignment horizontal="center" vertical="center"/>
    </xf>
    <xf numFmtId="49" fontId="0" fillId="0" borderId="10" xfId="0" applyNumberFormat="1" applyBorder="1" applyAlignment="1" applyProtection="1">
      <alignment horizontal="center" vertical="center"/>
    </xf>
    <xf numFmtId="0" fontId="1" fillId="0" borderId="4" xfId="0" applyFont="1" applyBorder="1" applyAlignment="1" applyProtection="1">
      <alignment vertical="center"/>
    </xf>
    <xf numFmtId="164" fontId="0" fillId="6" borderId="21" xfId="0" applyNumberFormat="1" applyFill="1" applyBorder="1" applyAlignment="1" applyProtection="1">
      <alignment vertical="center"/>
    </xf>
    <xf numFmtId="49" fontId="2" fillId="2" borderId="11" xfId="0" applyNumberFormat="1" applyFont="1" applyFill="1" applyBorder="1" applyAlignment="1" applyProtection="1">
      <alignment horizontal="center" vertical="center"/>
    </xf>
    <xf numFmtId="0" fontId="2" fillId="2" borderId="6" xfId="0" applyFont="1" applyFill="1" applyBorder="1" applyAlignment="1" applyProtection="1">
      <alignment horizontal="right" vertical="center"/>
    </xf>
    <xf numFmtId="164" fontId="2" fillId="2" borderId="12" xfId="0" applyNumberFormat="1" applyFont="1" applyFill="1" applyBorder="1" applyAlignment="1" applyProtection="1">
      <alignment vertical="center"/>
    </xf>
    <xf numFmtId="49" fontId="13" fillId="2" borderId="31" xfId="0" applyNumberFormat="1" applyFont="1" applyFill="1" applyBorder="1" applyAlignment="1" applyProtection="1">
      <alignment horizontal="left" vertical="center"/>
    </xf>
    <xf numFmtId="164" fontId="2" fillId="2" borderId="9" xfId="0" applyNumberFormat="1" applyFont="1" applyFill="1" applyBorder="1" applyAlignment="1" applyProtection="1">
      <alignment vertical="center"/>
    </xf>
    <xf numFmtId="49" fontId="1" fillId="0" borderId="10" xfId="0" applyNumberFormat="1" applyFont="1" applyBorder="1" applyAlignment="1" applyProtection="1">
      <alignment horizontal="center" vertical="center"/>
    </xf>
    <xf numFmtId="0" fontId="1" fillId="0" borderId="17" xfId="0" applyFont="1" applyBorder="1" applyAlignment="1" applyProtection="1">
      <alignment vertical="center"/>
    </xf>
    <xf numFmtId="164" fontId="0" fillId="6" borderId="25" xfId="0" applyNumberFormat="1" applyFill="1" applyBorder="1" applyAlignment="1" applyProtection="1">
      <alignment vertical="center"/>
    </xf>
    <xf numFmtId="49" fontId="2" fillId="2" borderId="46" xfId="0" applyNumberFormat="1" applyFont="1" applyFill="1" applyBorder="1" applyAlignment="1" applyProtection="1">
      <alignment horizontal="center" vertical="center"/>
    </xf>
    <xf numFmtId="0" fontId="2" fillId="2" borderId="44" xfId="0" applyFont="1" applyFill="1" applyBorder="1" applyAlignment="1" applyProtection="1">
      <alignment horizontal="right" vertical="center"/>
    </xf>
    <xf numFmtId="164" fontId="2" fillId="2" borderId="48" xfId="0" applyNumberFormat="1" applyFont="1" applyFill="1" applyBorder="1" applyAlignment="1" applyProtection="1">
      <alignment vertical="center"/>
    </xf>
    <xf numFmtId="49" fontId="1" fillId="0" borderId="22" xfId="0" applyNumberFormat="1" applyFont="1" applyBorder="1" applyAlignment="1" applyProtection="1">
      <alignment horizontal="center" vertical="center"/>
    </xf>
    <xf numFmtId="0" fontId="1" fillId="0" borderId="4" xfId="0" applyFont="1" applyBorder="1" applyAlignment="1" applyProtection="1">
      <alignment vertical="center" wrapText="1"/>
    </xf>
    <xf numFmtId="49" fontId="2" fillId="3" borderId="13" xfId="0" applyNumberFormat="1" applyFont="1" applyFill="1" applyBorder="1" applyAlignment="1" applyProtection="1">
      <alignment vertical="center"/>
    </xf>
    <xf numFmtId="0" fontId="0" fillId="3" borderId="14" xfId="0" applyFill="1" applyBorder="1" applyAlignment="1" applyProtection="1">
      <alignment vertical="center"/>
    </xf>
    <xf numFmtId="164" fontId="16" fillId="3" borderId="57" xfId="0" applyNumberFormat="1" applyFont="1" applyFill="1" applyBorder="1" applyAlignment="1" applyProtection="1">
      <alignment vertical="center"/>
    </xf>
    <xf numFmtId="164" fontId="2" fillId="6" borderId="21" xfId="0" applyNumberFormat="1" applyFont="1" applyFill="1" applyBorder="1" applyAlignment="1" applyProtection="1">
      <alignment vertical="center"/>
      <protection locked="0"/>
    </xf>
    <xf numFmtId="49" fontId="3" fillId="0" borderId="10" xfId="0" applyNumberFormat="1" applyFont="1" applyBorder="1" applyProtection="1">
      <protection locked="0"/>
    </xf>
    <xf numFmtId="14" fontId="3" fillId="0" borderId="4"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protection locked="0"/>
    </xf>
    <xf numFmtId="0" fontId="3" fillId="0" borderId="4" xfId="0" applyFont="1" applyBorder="1" applyAlignment="1" applyProtection="1">
      <alignment horizontal="center"/>
      <protection locked="0"/>
    </xf>
    <xf numFmtId="49" fontId="3" fillId="0" borderId="4" xfId="0" applyNumberFormat="1" applyFont="1" applyBorder="1" applyAlignment="1" applyProtection="1">
      <alignment horizontal="center" wrapText="1"/>
      <protection locked="0"/>
    </xf>
    <xf numFmtId="4" fontId="3" fillId="0" borderId="4" xfId="0" applyNumberFormat="1" applyFont="1" applyBorder="1" applyAlignment="1" applyProtection="1">
      <alignment horizontal="center"/>
      <protection locked="0"/>
    </xf>
    <xf numFmtId="2" fontId="3" fillId="0" borderId="32"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8" fontId="3" fillId="0" borderId="20" xfId="0" applyNumberFormat="1" applyFont="1" applyBorder="1" applyAlignment="1" applyProtection="1">
      <alignment horizontal="right"/>
      <protection locked="0"/>
    </xf>
    <xf numFmtId="49" fontId="3" fillId="0" borderId="4" xfId="0" applyNumberFormat="1" applyFont="1" applyBorder="1" applyProtection="1">
      <protection locked="0"/>
    </xf>
    <xf numFmtId="164" fontId="3" fillId="0" borderId="21" xfId="0" applyNumberFormat="1" applyFont="1" applyBorder="1" applyAlignment="1" applyProtection="1">
      <alignment horizontal="right"/>
      <protection locked="0"/>
    </xf>
    <xf numFmtId="164" fontId="3" fillId="0" borderId="20" xfId="0" applyNumberFormat="1" applyFont="1" applyBorder="1" applyAlignment="1" applyProtection="1">
      <alignment horizontal="center"/>
      <protection locked="0"/>
    </xf>
    <xf numFmtId="8" fontId="3" fillId="0" borderId="4" xfId="0" applyNumberFormat="1" applyFont="1" applyBorder="1" applyAlignment="1" applyProtection="1">
      <alignment horizontal="right"/>
      <protection locked="0"/>
    </xf>
    <xf numFmtId="49" fontId="3" fillId="0" borderId="4"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protection locked="0"/>
    </xf>
    <xf numFmtId="49" fontId="3" fillId="0" borderId="11" xfId="0" applyNumberFormat="1" applyFont="1" applyBorder="1" applyProtection="1">
      <protection locked="0"/>
    </xf>
    <xf numFmtId="14" fontId="3" fillId="0" borderId="6" xfId="0" applyNumberFormat="1" applyFont="1" applyBorder="1" applyAlignment="1" applyProtection="1">
      <alignment horizontal="center"/>
      <protection locked="0"/>
    </xf>
    <xf numFmtId="2" fontId="3" fillId="0" borderId="6" xfId="0" applyNumberFormat="1" applyFont="1" applyBorder="1" applyAlignment="1" applyProtection="1">
      <alignment horizontal="center"/>
      <protection locked="0"/>
    </xf>
    <xf numFmtId="0" fontId="3" fillId="0" borderId="6" xfId="0" applyFont="1" applyBorder="1" applyAlignment="1" applyProtection="1">
      <alignment horizontal="center"/>
      <protection locked="0"/>
    </xf>
    <xf numFmtId="49" fontId="3" fillId="0" borderId="6" xfId="0" applyNumberFormat="1" applyFont="1" applyBorder="1" applyAlignment="1" applyProtection="1">
      <alignment horizontal="center"/>
      <protection locked="0"/>
    </xf>
    <xf numFmtId="0" fontId="3" fillId="0" borderId="6" xfId="0" applyFont="1" applyBorder="1" applyProtection="1">
      <protection locked="0"/>
    </xf>
    <xf numFmtId="2" fontId="3" fillId="0" borderId="6" xfId="0" applyNumberFormat="1" applyFont="1" applyBorder="1" applyProtection="1">
      <protection locked="0"/>
    </xf>
    <xf numFmtId="164" fontId="3" fillId="0" borderId="6" xfId="0" applyNumberFormat="1" applyFont="1" applyBorder="1" applyAlignment="1" applyProtection="1">
      <alignment horizontal="center"/>
      <protection locked="0"/>
    </xf>
    <xf numFmtId="8" fontId="3" fillId="0" borderId="6" xfId="0" applyNumberFormat="1" applyFont="1" applyBorder="1" applyAlignment="1" applyProtection="1">
      <alignment horizontal="right"/>
      <protection locked="0"/>
    </xf>
    <xf numFmtId="49" fontId="3" fillId="0" borderId="6" xfId="0" applyNumberFormat="1" applyFont="1" applyBorder="1" applyProtection="1">
      <protection locked="0"/>
    </xf>
    <xf numFmtId="164" fontId="3" fillId="0" borderId="12" xfId="0" applyNumberFormat="1" applyFont="1" applyBorder="1" applyAlignment="1" applyProtection="1">
      <alignment horizontal="right"/>
      <protection locked="0"/>
    </xf>
    <xf numFmtId="0" fontId="14" fillId="5" borderId="8" xfId="0" applyFont="1" applyFill="1" applyBorder="1" applyAlignment="1" applyProtection="1">
      <alignment horizontal="left" vertical="center"/>
      <protection locked="0"/>
    </xf>
    <xf numFmtId="0" fontId="1" fillId="0" borderId="0" xfId="0" applyFont="1" applyAlignment="1">
      <alignment vertical="center"/>
    </xf>
    <xf numFmtId="10" fontId="1" fillId="6" borderId="51" xfId="3" applyNumberFormat="1" applyFont="1" applyFill="1" applyBorder="1" applyAlignment="1">
      <alignment vertical="center"/>
    </xf>
    <xf numFmtId="10" fontId="1" fillId="6" borderId="50" xfId="3" applyNumberFormat="1" applyFont="1" applyFill="1" applyBorder="1" applyAlignment="1">
      <alignment vertical="center"/>
    </xf>
    <xf numFmtId="9" fontId="16" fillId="3" borderId="57" xfId="3" applyFont="1" applyFill="1" applyBorder="1" applyAlignment="1">
      <alignment vertical="center"/>
    </xf>
    <xf numFmtId="0" fontId="14" fillId="0" borderId="8" xfId="0" applyFont="1" applyBorder="1" applyAlignment="1">
      <alignment horizontal="left" vertical="center"/>
    </xf>
    <xf numFmtId="0" fontId="14" fillId="5" borderId="8" xfId="0" applyFont="1" applyFill="1" applyBorder="1" applyAlignment="1" applyProtection="1">
      <alignment horizontal="left" vertical="center"/>
    </xf>
    <xf numFmtId="0" fontId="22" fillId="0" borderId="38"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55"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39"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8" fontId="21" fillId="0" borderId="1" xfId="0" applyNumberFormat="1" applyFont="1" applyBorder="1" applyAlignment="1">
      <alignment horizontal="center" vertical="center"/>
    </xf>
    <xf numFmtId="8" fontId="21" fillId="0" borderId="24" xfId="0" applyNumberFormat="1" applyFont="1" applyBorder="1" applyAlignment="1">
      <alignment horizontal="center" vertical="center"/>
    </xf>
    <xf numFmtId="8" fontId="21" fillId="0" borderId="27" xfId="0" applyNumberFormat="1" applyFont="1" applyBorder="1" applyAlignment="1">
      <alignment horizontal="center" vertical="center"/>
    </xf>
    <xf numFmtId="8" fontId="21" fillId="0" borderId="2" xfId="0" applyNumberFormat="1" applyFont="1" applyBorder="1" applyAlignment="1">
      <alignment horizontal="center" vertical="center"/>
    </xf>
    <xf numFmtId="8" fontId="21" fillId="0" borderId="7" xfId="0" applyNumberFormat="1" applyFont="1" applyBorder="1" applyAlignment="1">
      <alignment horizontal="center" vertical="center"/>
    </xf>
    <xf numFmtId="8" fontId="21" fillId="0" borderId="29" xfId="0" applyNumberFormat="1" applyFont="1" applyBorder="1" applyAlignment="1">
      <alignment horizontal="center" vertical="center"/>
    </xf>
    <xf numFmtId="0" fontId="22" fillId="0" borderId="39" xfId="0" applyFont="1" applyBorder="1" applyAlignment="1" applyProtection="1">
      <alignment horizontal="left" vertical="center" wrapText="1"/>
      <protection locked="0"/>
    </xf>
    <xf numFmtId="0" fontId="22" fillId="0" borderId="42" xfId="0" applyFont="1" applyBorder="1" applyAlignment="1" applyProtection="1">
      <alignment horizontal="left" vertical="center" wrapText="1"/>
      <protection locked="0"/>
    </xf>
    <xf numFmtId="0" fontId="22" fillId="0" borderId="38" xfId="0" applyFont="1" applyBorder="1" applyAlignment="1">
      <alignment horizontal="left" wrapText="1"/>
    </xf>
    <xf numFmtId="0" fontId="22" fillId="0" borderId="0" xfId="0" applyFont="1" applyAlignment="1">
      <alignment horizontal="left" wrapText="1"/>
    </xf>
    <xf numFmtId="0" fontId="22" fillId="0" borderId="39" xfId="0" applyFont="1" applyBorder="1" applyAlignment="1">
      <alignment horizontal="left" wrapText="1"/>
    </xf>
    <xf numFmtId="0" fontId="23" fillId="0" borderId="3" xfId="0" applyFont="1" applyBorder="1" applyAlignment="1">
      <alignment horizontal="left"/>
    </xf>
    <xf numFmtId="0" fontId="23" fillId="0" borderId="0" xfId="0" applyFont="1" applyBorder="1" applyAlignment="1">
      <alignment horizontal="left"/>
    </xf>
    <xf numFmtId="0" fontId="23" fillId="0" borderId="39" xfId="0" applyFont="1" applyBorder="1" applyAlignment="1">
      <alignment horizontal="left"/>
    </xf>
    <xf numFmtId="0" fontId="12" fillId="0" borderId="38"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29" fillId="0" borderId="32" xfId="0" applyFont="1" applyBorder="1" applyAlignment="1" applyProtection="1">
      <alignment horizontal="left" vertical="center"/>
      <protection locked="0"/>
    </xf>
    <xf numFmtId="0" fontId="29" fillId="0" borderId="8" xfId="0" applyFont="1" applyBorder="1" applyAlignment="1" applyProtection="1">
      <alignment horizontal="left" vertical="center"/>
      <protection locked="0"/>
    </xf>
    <xf numFmtId="0" fontId="29" fillId="0" borderId="33" xfId="0" applyFont="1" applyBorder="1" applyAlignment="1" applyProtection="1">
      <alignment horizontal="left" vertical="center"/>
      <protection locked="0"/>
    </xf>
    <xf numFmtId="0" fontId="22" fillId="0" borderId="2" xfId="0" applyFont="1" applyBorder="1" applyAlignment="1" applyProtection="1">
      <alignment horizontal="left"/>
      <protection locked="0"/>
    </xf>
    <xf numFmtId="0" fontId="22" fillId="0" borderId="7" xfId="0" applyFont="1" applyBorder="1" applyAlignment="1" applyProtection="1">
      <alignment horizontal="left"/>
      <protection locked="0"/>
    </xf>
    <xf numFmtId="0" fontId="22" fillId="0" borderId="8" xfId="0" applyFont="1" applyBorder="1" applyAlignment="1" applyProtection="1">
      <alignment horizontal="left" vertical="center"/>
      <protection locked="0"/>
    </xf>
    <xf numFmtId="0" fontId="22" fillId="0" borderId="33" xfId="0" applyFont="1" applyBorder="1" applyAlignment="1" applyProtection="1">
      <alignment horizontal="left" vertical="center"/>
      <protection locked="0"/>
    </xf>
    <xf numFmtId="0" fontId="22" fillId="0" borderId="38" xfId="0" applyFont="1" applyBorder="1" applyAlignment="1">
      <alignment horizontal="left" vertical="top" wrapText="1"/>
    </xf>
    <xf numFmtId="0" fontId="22" fillId="0" borderId="0" xfId="0" applyFont="1" applyAlignment="1">
      <alignment horizontal="left" vertical="top" wrapText="1"/>
    </xf>
    <xf numFmtId="0" fontId="22" fillId="0" borderId="39" xfId="0" applyFont="1" applyBorder="1" applyAlignment="1">
      <alignment horizontal="left" vertical="top" wrapText="1"/>
    </xf>
    <xf numFmtId="0" fontId="31" fillId="0" borderId="38" xfId="2" applyFont="1" applyBorder="1" applyAlignment="1">
      <alignment horizontal="left" vertical="top"/>
    </xf>
    <xf numFmtId="0" fontId="31" fillId="0" borderId="0" xfId="2" applyFont="1" applyBorder="1" applyAlignment="1">
      <alignment horizontal="left" vertical="top"/>
    </xf>
    <xf numFmtId="0" fontId="31" fillId="0" borderId="39" xfId="2" applyFont="1" applyBorder="1" applyAlignment="1">
      <alignment horizontal="left" vertical="top"/>
    </xf>
    <xf numFmtId="49" fontId="22" fillId="0" borderId="38" xfId="0" applyNumberFormat="1" applyFont="1" applyBorder="1" applyAlignment="1">
      <alignment horizontal="left" vertical="top" wrapText="1"/>
    </xf>
    <xf numFmtId="49" fontId="22" fillId="0" borderId="0" xfId="0" applyNumberFormat="1" applyFont="1" applyAlignment="1">
      <alignment horizontal="left" vertical="top" wrapText="1"/>
    </xf>
    <xf numFmtId="49" fontId="22" fillId="0" borderId="39" xfId="0" applyNumberFormat="1" applyFont="1" applyBorder="1" applyAlignment="1">
      <alignment horizontal="left" vertical="top" wrapText="1"/>
    </xf>
    <xf numFmtId="0" fontId="22" fillId="0" borderId="38" xfId="0" applyFont="1" applyBorder="1" applyAlignment="1">
      <alignment horizontal="left"/>
    </xf>
    <xf numFmtId="0" fontId="22" fillId="0" borderId="0" xfId="0" applyFont="1" applyBorder="1" applyAlignment="1">
      <alignment horizontal="left"/>
    </xf>
    <xf numFmtId="0" fontId="22" fillId="0" borderId="39" xfId="0" applyFont="1" applyBorder="1" applyAlignment="1">
      <alignment horizontal="left"/>
    </xf>
    <xf numFmtId="0" fontId="22" fillId="0" borderId="35" xfId="0" applyFont="1" applyBorder="1" applyAlignment="1">
      <alignment horizontal="left"/>
    </xf>
    <xf numFmtId="0" fontId="22" fillId="0" borderId="36" xfId="0" applyFont="1" applyBorder="1" applyAlignment="1">
      <alignment horizontal="left"/>
    </xf>
    <xf numFmtId="0" fontId="22" fillId="0" borderId="37" xfId="0" applyFont="1" applyBorder="1" applyAlignment="1">
      <alignment horizontal="left"/>
    </xf>
    <xf numFmtId="0" fontId="23" fillId="0" borderId="38" xfId="0" applyFont="1" applyBorder="1" applyAlignment="1">
      <alignment horizontal="left"/>
    </xf>
    <xf numFmtId="0" fontId="22" fillId="0" borderId="0" xfId="0" applyFont="1" applyBorder="1" applyAlignment="1">
      <alignment horizontal="left" wrapText="1"/>
    </xf>
    <xf numFmtId="14" fontId="21" fillId="0" borderId="32" xfId="0" applyNumberFormat="1"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2" fillId="0" borderId="0" xfId="0" applyFont="1" applyAlignment="1">
      <alignment horizontal="left"/>
    </xf>
    <xf numFmtId="0" fontId="22" fillId="0" borderId="3" xfId="0" applyFont="1" applyBorder="1" applyAlignment="1">
      <alignment horizontal="center"/>
    </xf>
    <xf numFmtId="0" fontId="22" fillId="0" borderId="28" xfId="0" applyFont="1" applyBorder="1" applyAlignment="1">
      <alignment horizontal="center"/>
    </xf>
    <xf numFmtId="49" fontId="16" fillId="0" borderId="13" xfId="0" applyNumberFormat="1" applyFont="1" applyBorder="1" applyAlignment="1">
      <alignment horizontal="left" vertical="center"/>
    </xf>
    <xf numFmtId="49" fontId="16" fillId="0" borderId="58" xfId="0" applyNumberFormat="1" applyFont="1" applyBorder="1" applyAlignment="1">
      <alignment horizontal="left" vertical="center"/>
    </xf>
    <xf numFmtId="0" fontId="15" fillId="0" borderId="0" xfId="0" applyFont="1" applyAlignment="1">
      <alignment horizontal="center"/>
    </xf>
    <xf numFmtId="49" fontId="15" fillId="0" borderId="0" xfId="0" applyNumberFormat="1" applyFont="1" applyAlignment="1">
      <alignment horizontal="center"/>
    </xf>
    <xf numFmtId="0" fontId="6" fillId="0" borderId="0" xfId="0" applyFont="1" applyBorder="1" applyAlignment="1">
      <alignment horizont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4" fillId="5" borderId="8" xfId="0" applyFont="1" applyFill="1" applyBorder="1" applyAlignment="1" applyProtection="1">
      <alignment horizontal="left" vertical="center"/>
      <protection locked="0"/>
    </xf>
    <xf numFmtId="14" fontId="14" fillId="5" borderId="8" xfId="0" applyNumberFormat="1" applyFont="1" applyFill="1" applyBorder="1" applyAlignment="1" applyProtection="1">
      <alignment vertical="center"/>
    </xf>
    <xf numFmtId="0" fontId="13" fillId="0" borderId="0" xfId="0" applyFont="1" applyAlignment="1">
      <alignment horizontal="left"/>
    </xf>
    <xf numFmtId="0" fontId="13" fillId="0" borderId="28" xfId="0" applyFont="1" applyBorder="1" applyAlignment="1">
      <alignment horizontal="left"/>
    </xf>
    <xf numFmtId="0" fontId="9" fillId="2" borderId="24" xfId="0" applyFont="1" applyFill="1" applyBorder="1" applyAlignment="1">
      <alignment horizontal="left"/>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9" fillId="2" borderId="0" xfId="0" applyFont="1" applyFill="1" applyAlignment="1">
      <alignment horizontal="left"/>
    </xf>
    <xf numFmtId="14" fontId="1" fillId="2" borderId="7" xfId="0" applyNumberFormat="1" applyFont="1" applyFill="1" applyBorder="1" applyAlignment="1">
      <alignment horizontal="left"/>
    </xf>
    <xf numFmtId="0" fontId="1" fillId="2" borderId="7" xfId="0" applyFont="1" applyFill="1" applyBorder="1" applyAlignment="1">
      <alignment horizontal="left"/>
    </xf>
    <xf numFmtId="14" fontId="6" fillId="0" borderId="0" xfId="0" applyNumberFormat="1" applyFont="1" applyAlignment="1">
      <alignment horizontal="center"/>
    </xf>
    <xf numFmtId="14" fontId="7" fillId="0" borderId="0" xfId="0" applyNumberFormat="1" applyFont="1" applyAlignment="1">
      <alignment horizontal="center"/>
    </xf>
    <xf numFmtId="0" fontId="5" fillId="0" borderId="32" xfId="0" applyFont="1" applyBorder="1" applyAlignment="1">
      <alignment horizontal="right"/>
    </xf>
    <xf numFmtId="0" fontId="5" fillId="0" borderId="8" xfId="0" applyFont="1" applyBorder="1" applyAlignment="1">
      <alignment horizontal="right"/>
    </xf>
    <xf numFmtId="0" fontId="3" fillId="0" borderId="1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14" fontId="3" fillId="0" borderId="17" xfId="0" applyNumberFormat="1" applyFont="1" applyBorder="1" applyAlignment="1">
      <alignment horizontal="center" vertical="center" wrapText="1"/>
    </xf>
    <xf numFmtId="14" fontId="3" fillId="0" borderId="43" xfId="0" applyNumberFormat="1" applyFont="1" applyBorder="1" applyAlignment="1">
      <alignment horizontal="center" vertical="center" wrapText="1"/>
    </xf>
    <xf numFmtId="14" fontId="3" fillId="0" borderId="44"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52"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54" xfId="0"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Alignment="1">
      <alignment horizontal="left"/>
    </xf>
    <xf numFmtId="0" fontId="10" fillId="0" borderId="36" xfId="0" applyFont="1" applyBorder="1" applyAlignment="1">
      <alignment horizontal="center" vertical="center"/>
    </xf>
    <xf numFmtId="0" fontId="10" fillId="0" borderId="0" xfId="0" applyFont="1" applyAlignment="1">
      <alignment horizontal="center" vertical="center"/>
    </xf>
    <xf numFmtId="0" fontId="10" fillId="0" borderId="34" xfId="0" applyFont="1" applyBorder="1" applyAlignment="1">
      <alignment horizontal="center" vertical="center"/>
    </xf>
    <xf numFmtId="0" fontId="3" fillId="4" borderId="8" xfId="0" applyFont="1" applyFill="1" applyBorder="1" applyAlignment="1">
      <alignment horizontal="right" wrapText="1"/>
    </xf>
    <xf numFmtId="0" fontId="20"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20" xfId="0" applyBorder="1" applyAlignment="1">
      <alignment horizontal="center" vertical="center" wrapText="1"/>
    </xf>
    <xf numFmtId="0" fontId="3" fillId="0" borderId="2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18" xfId="0" applyBorder="1" applyAlignment="1">
      <alignment horizontal="center" vertical="center" wrapText="1"/>
    </xf>
    <xf numFmtId="0" fontId="1" fillId="5" borderId="1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164" fontId="1" fillId="5" borderId="25" xfId="0" applyNumberFormat="1" applyFont="1" applyFill="1" applyBorder="1" applyAlignment="1" applyProtection="1">
      <alignment horizontal="center" vertical="center"/>
      <protection locked="0"/>
    </xf>
    <xf numFmtId="164" fontId="1" fillId="5" borderId="49" xfId="0" applyNumberFormat="1" applyFont="1" applyFill="1" applyBorder="1" applyAlignment="1" applyProtection="1">
      <alignment horizontal="center" vertical="center"/>
      <protection locked="0"/>
    </xf>
    <xf numFmtId="164" fontId="1" fillId="0" borderId="50" xfId="0" applyNumberFormat="1" applyFont="1" applyBorder="1" applyAlignment="1">
      <alignment vertical="center"/>
    </xf>
    <xf numFmtId="164" fontId="1" fillId="0" borderId="18" xfId="0" applyNumberFormat="1" applyFont="1" applyBorder="1" applyAlignment="1">
      <alignment vertical="center"/>
    </xf>
    <xf numFmtId="0" fontId="24" fillId="0" borderId="0" xfId="0" applyFont="1" applyAlignment="1">
      <alignment horizontal="center"/>
    </xf>
    <xf numFmtId="0" fontId="20" fillId="0" borderId="0" xfId="0" applyFont="1" applyAlignment="1">
      <alignment horizontal="center" vertical="center" wrapText="1"/>
    </xf>
    <xf numFmtId="0" fontId="5" fillId="0" borderId="0" xfId="1" applyFont="1" applyAlignment="1">
      <alignment horizontal="left"/>
    </xf>
    <xf numFmtId="0" fontId="5" fillId="0" borderId="0" xfId="0" applyFont="1" applyAlignment="1">
      <alignment horizontal="left" vertical="center" wrapText="1"/>
    </xf>
    <xf numFmtId="0" fontId="1" fillId="0" borderId="51" xfId="0" applyFont="1" applyBorder="1" applyAlignment="1">
      <alignment horizontal="center" vertical="center" wrapText="1"/>
    </xf>
    <xf numFmtId="0" fontId="1" fillId="0" borderId="18" xfId="0" applyFont="1" applyBorder="1" applyAlignment="1">
      <alignment horizontal="center" vertical="center" wrapText="1"/>
    </xf>
    <xf numFmtId="164" fontId="1" fillId="6" borderId="50" xfId="0" applyNumberFormat="1" applyFont="1" applyFill="1" applyBorder="1" applyAlignment="1" applyProtection="1">
      <alignment vertical="center"/>
      <protection locked="0"/>
    </xf>
    <xf numFmtId="164" fontId="1" fillId="6" borderId="18" xfId="0" applyNumberFormat="1" applyFont="1" applyFill="1" applyBorder="1" applyAlignment="1" applyProtection="1">
      <alignment vertical="center"/>
      <protection locked="0"/>
    </xf>
    <xf numFmtId="0" fontId="1" fillId="5" borderId="1" xfId="0" applyFont="1" applyFill="1" applyBorder="1" applyAlignment="1" applyProtection="1">
      <alignment horizontal="left" vertical="center"/>
      <protection locked="0"/>
    </xf>
    <xf numFmtId="0" fontId="1" fillId="5" borderId="24" xfId="0" applyFont="1" applyFill="1" applyBorder="1" applyAlignment="1" applyProtection="1">
      <alignment horizontal="left" vertical="center"/>
      <protection locked="0"/>
    </xf>
    <xf numFmtId="0" fontId="1" fillId="5" borderId="26"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5" borderId="42" xfId="0" applyFont="1" applyFill="1" applyBorder="1" applyAlignment="1" applyProtection="1">
      <alignment horizontal="left" vertical="center"/>
      <protection locked="0"/>
    </xf>
    <xf numFmtId="0" fontId="5" fillId="0" borderId="0" xfId="0" applyFont="1" applyAlignment="1">
      <alignment horizontal="left"/>
    </xf>
    <xf numFmtId="0" fontId="14" fillId="0" borderId="8" xfId="0" applyFont="1" applyBorder="1" applyAlignment="1">
      <alignment horizontal="left" vertical="center"/>
    </xf>
    <xf numFmtId="0" fontId="3" fillId="0" borderId="8" xfId="0" applyFont="1" applyBorder="1" applyAlignment="1">
      <alignment horizontal="right" wrapText="1"/>
    </xf>
    <xf numFmtId="164" fontId="1" fillId="6" borderId="50" xfId="0" applyNumberFormat="1" applyFont="1" applyFill="1" applyBorder="1" applyAlignment="1" applyProtection="1">
      <alignment horizontal="right" vertical="center"/>
      <protection locked="0"/>
    </xf>
    <xf numFmtId="164" fontId="1" fillId="6" borderId="18" xfId="0" applyNumberFormat="1" applyFont="1" applyFill="1" applyBorder="1" applyAlignment="1" applyProtection="1">
      <alignment horizontal="right" vertical="center"/>
      <protection locked="0"/>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42" xfId="0" applyFont="1" applyBorder="1" applyAlignment="1">
      <alignment horizontal="center" vertical="center"/>
    </xf>
    <xf numFmtId="0" fontId="4" fillId="0" borderId="0" xfId="0" applyFont="1" applyAlignment="1">
      <alignment horizontal="center"/>
    </xf>
    <xf numFmtId="0" fontId="28" fillId="0" borderId="0" xfId="0" applyFont="1" applyAlignment="1">
      <alignment horizontal="center"/>
    </xf>
    <xf numFmtId="0" fontId="5" fillId="6" borderId="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28"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29" xfId="0" applyFont="1" applyFill="1" applyBorder="1" applyAlignment="1">
      <alignment horizontal="left" vertical="center" wrapText="1"/>
    </xf>
    <xf numFmtId="14" fontId="14" fillId="0" borderId="8" xfId="0" applyNumberFormat="1" applyFont="1" applyBorder="1" applyAlignment="1">
      <alignment horizontal="left" vertical="center"/>
    </xf>
    <xf numFmtId="0" fontId="2" fillId="0" borderId="4" xfId="0" applyFont="1" applyBorder="1" applyAlignment="1">
      <alignment horizontal="center" wrapText="1"/>
    </xf>
    <xf numFmtId="0" fontId="2" fillId="0" borderId="4" xfId="0" applyFont="1" applyBorder="1" applyAlignment="1">
      <alignment horizontal="left"/>
    </xf>
    <xf numFmtId="0" fontId="2" fillId="0" borderId="4" xfId="0" applyFont="1" applyBorder="1" applyAlignment="1">
      <alignment horizontal="center"/>
    </xf>
    <xf numFmtId="0" fontId="5" fillId="5" borderId="1"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wrapText="1"/>
      <protection locked="0"/>
    </xf>
    <xf numFmtId="8" fontId="1" fillId="6" borderId="50" xfId="0" applyNumberFormat="1" applyFont="1" applyFill="1" applyBorder="1" applyAlignment="1" applyProtection="1">
      <alignment vertical="center"/>
      <protection locked="0"/>
    </xf>
    <xf numFmtId="8" fontId="1" fillId="6" borderId="18" xfId="0" applyNumberFormat="1" applyFont="1" applyFill="1" applyBorder="1" applyAlignment="1" applyProtection="1">
      <alignment vertical="center"/>
      <protection locked="0"/>
    </xf>
  </cellXfs>
  <cellStyles count="4">
    <cellStyle name="Link" xfId="2" builtinId="8"/>
    <cellStyle name="Prozent" xfId="3" builtinId="5"/>
    <cellStyle name="Standard" xfId="0" builtinId="0"/>
    <cellStyle name="Standard 2" xfId="1" xr:uid="{00000000-0005-0000-0000-000002000000}"/>
  </cellStyles>
  <dxfs count="1">
    <dxf>
      <font>
        <strike/>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15665</xdr:colOff>
      <xdr:row>8</xdr:row>
      <xdr:rowOff>1270</xdr:rowOff>
    </xdr:from>
    <xdr:to>
      <xdr:col>12</xdr:col>
      <xdr:colOff>15665</xdr:colOff>
      <xdr:row>8</xdr:row>
      <xdr:rowOff>6722</xdr:rowOff>
    </xdr:to>
    <xdr:sp macro="" textlink="">
      <xdr:nvSpPr>
        <xdr:cNvPr id="2" name="Line 6">
          <a:extLst>
            <a:ext uri="{FF2B5EF4-FFF2-40B4-BE49-F238E27FC236}">
              <a16:creationId xmlns:a16="http://schemas.microsoft.com/office/drawing/2014/main" id="{00000000-0008-0000-0200-000002000000}"/>
            </a:ext>
          </a:extLst>
        </xdr:cNvPr>
        <xdr:cNvSpPr>
          <a:spLocks noChangeShapeType="1"/>
        </xdr:cNvSpPr>
      </xdr:nvSpPr>
      <xdr:spPr bwMode="auto">
        <a:xfrm flipV="1">
          <a:off x="15665" y="1768687"/>
          <a:ext cx="13049250" cy="5452"/>
        </a:xfrm>
        <a:custGeom>
          <a:avLst/>
          <a:gdLst>
            <a:gd name="connsiteX0" fmla="*/ 0 w 10000"/>
            <a:gd name="connsiteY0" fmla="*/ 0 h 10000"/>
            <a:gd name="connsiteX1" fmla="*/ 10000 w 10000"/>
            <a:gd name="connsiteY1" fmla="*/ 10000 h 10000"/>
            <a:gd name="connsiteX0" fmla="*/ 0 w 10000"/>
            <a:gd name="connsiteY0" fmla="*/ 18091 h 18404"/>
            <a:gd name="connsiteX1" fmla="*/ 10000 w 10000"/>
            <a:gd name="connsiteY1" fmla="*/ 313 h 18404"/>
            <a:gd name="connsiteX0" fmla="*/ 0 w 10000"/>
            <a:gd name="connsiteY0" fmla="*/ 4548 h 5207"/>
            <a:gd name="connsiteX1" fmla="*/ 10000 w 10000"/>
            <a:gd name="connsiteY1" fmla="*/ 659 h 5207"/>
            <a:gd name="connsiteX0" fmla="*/ 0 w 10000"/>
            <a:gd name="connsiteY0" fmla="*/ 13739 h 13740"/>
            <a:gd name="connsiteX1" fmla="*/ 10000 w 10000"/>
            <a:gd name="connsiteY1" fmla="*/ 6271 h 13740"/>
          </a:gdLst>
          <a:ahLst/>
          <a:cxnLst>
            <a:cxn ang="0">
              <a:pos x="connsiteX0" y="connsiteY0"/>
            </a:cxn>
            <a:cxn ang="0">
              <a:pos x="connsiteX1" y="connsiteY1"/>
            </a:cxn>
          </a:cxnLst>
          <a:rect l="l" t="t" r="r" b="b"/>
          <a:pathLst>
            <a:path w="10000" h="13740">
              <a:moveTo>
                <a:pt x="0" y="13739"/>
              </a:moveTo>
              <a:cubicBezTo>
                <a:pt x="3357" y="-6530"/>
                <a:pt x="6667" y="-130"/>
                <a:pt x="10000" y="6271"/>
              </a:cubicBezTo>
            </a:path>
          </a:pathLst>
        </a:custGeom>
        <a:noFill/>
        <a:ln w="9525">
          <a:solidFill>
            <a:srgbClr val="000000"/>
          </a:solidFill>
          <a:round/>
          <a:headEnd/>
          <a:tailEnd/>
        </a:ln>
        <a:effectLst/>
        <a:scene3d>
          <a:camera prst="legacyPerspectiveTop"/>
          <a:lightRig rig="legacyFlat3" dir="b"/>
        </a:scene3d>
        <a:sp3d extrusionH="608000" prstMaterial="legacyMatte">
          <a:bevelT w="13500" h="13500" prst="angle"/>
          <a:bevelB w="13500" h="13500" prst="angle"/>
          <a:extrusionClr>
            <a:srgbClr val="000000"/>
          </a:extrusionClr>
        </a:sp3d>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nenministerium.bayern.de/ser/datenschutz/spezifisch/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3"/>
  <sheetViews>
    <sheetView showGridLines="0" showRuler="0" zoomScaleNormal="100" zoomScaleSheetLayoutView="70" workbookViewId="0">
      <selection activeCell="H48" sqref="H48"/>
    </sheetView>
  </sheetViews>
  <sheetFormatPr baseColWidth="10" defaultRowHeight="12.75" x14ac:dyDescent="0.2"/>
  <cols>
    <col min="3" max="3" width="11.42578125" customWidth="1"/>
    <col min="7" max="7" width="11.42578125" customWidth="1"/>
    <col min="10" max="10" width="23.28515625" customWidth="1"/>
  </cols>
  <sheetData>
    <row r="1" spans="1:10" ht="14.25" x14ac:dyDescent="0.2">
      <c r="A1" s="73" t="s">
        <v>57</v>
      </c>
      <c r="B1" s="56"/>
      <c r="C1" s="56"/>
      <c r="D1" s="56"/>
      <c r="E1" s="56"/>
      <c r="F1" s="56"/>
      <c r="G1" s="56"/>
      <c r="H1" s="56"/>
      <c r="I1" s="56"/>
      <c r="J1" s="74"/>
    </row>
    <row r="2" spans="1:10" ht="14.25" x14ac:dyDescent="0.2">
      <c r="A2" s="175"/>
      <c r="B2" s="176"/>
      <c r="C2" s="176"/>
      <c r="D2" s="176"/>
      <c r="E2" s="176"/>
      <c r="H2" s="58"/>
      <c r="I2" s="58"/>
      <c r="J2" s="65"/>
    </row>
    <row r="3" spans="1:10" ht="14.25" x14ac:dyDescent="0.2">
      <c r="A3" s="175"/>
      <c r="B3" s="176"/>
      <c r="C3" s="176"/>
      <c r="D3" s="176"/>
      <c r="E3" s="176"/>
      <c r="H3" s="57"/>
      <c r="I3" s="57"/>
      <c r="J3" s="66"/>
    </row>
    <row r="4" spans="1:10" x14ac:dyDescent="0.2">
      <c r="A4" s="175"/>
      <c r="B4" s="176"/>
      <c r="C4" s="176"/>
      <c r="D4" s="176"/>
      <c r="E4" s="176"/>
      <c r="J4" s="67"/>
    </row>
    <row r="5" spans="1:10" x14ac:dyDescent="0.2">
      <c r="A5" s="175"/>
      <c r="B5" s="176"/>
      <c r="C5" s="176"/>
      <c r="D5" s="176"/>
      <c r="E5" s="176"/>
      <c r="J5" s="67"/>
    </row>
    <row r="6" spans="1:10" ht="14.25" x14ac:dyDescent="0.2">
      <c r="A6" s="175"/>
      <c r="B6" s="176"/>
      <c r="C6" s="176"/>
      <c r="D6" s="176"/>
      <c r="E6" s="176"/>
      <c r="H6" s="197" t="s">
        <v>59</v>
      </c>
      <c r="I6" s="198"/>
      <c r="J6" s="199"/>
    </row>
    <row r="7" spans="1:10" x14ac:dyDescent="0.2">
      <c r="A7" s="175"/>
      <c r="B7" s="176"/>
      <c r="C7" s="176"/>
      <c r="D7" s="176"/>
      <c r="E7" s="176"/>
      <c r="H7" s="179" t="s">
        <v>110</v>
      </c>
      <c r="I7" s="180"/>
      <c r="J7" s="181"/>
    </row>
    <row r="8" spans="1:10" x14ac:dyDescent="0.2">
      <c r="A8" s="175"/>
      <c r="B8" s="176"/>
      <c r="C8" s="176"/>
      <c r="D8" s="176"/>
      <c r="E8" s="176"/>
      <c r="H8" s="182"/>
      <c r="I8" s="180"/>
      <c r="J8" s="181"/>
    </row>
    <row r="9" spans="1:10" x14ac:dyDescent="0.2">
      <c r="A9" s="175"/>
      <c r="B9" s="176"/>
      <c r="C9" s="176"/>
      <c r="D9" s="176"/>
      <c r="E9" s="176"/>
      <c r="H9" s="182"/>
      <c r="I9" s="180"/>
      <c r="J9" s="181"/>
    </row>
    <row r="10" spans="1:10" x14ac:dyDescent="0.2">
      <c r="A10" s="175"/>
      <c r="B10" s="176"/>
      <c r="C10" s="176"/>
      <c r="D10" s="176"/>
      <c r="E10" s="176"/>
      <c r="H10" s="182"/>
      <c r="I10" s="180"/>
      <c r="J10" s="181"/>
    </row>
    <row r="11" spans="1:10" x14ac:dyDescent="0.2">
      <c r="A11" s="175"/>
      <c r="B11" s="176"/>
      <c r="C11" s="176"/>
      <c r="D11" s="176"/>
      <c r="E11" s="176"/>
      <c r="H11" s="182"/>
      <c r="I11" s="180"/>
      <c r="J11" s="181"/>
    </row>
    <row r="12" spans="1:10" x14ac:dyDescent="0.2">
      <c r="A12" s="175"/>
      <c r="B12" s="176"/>
      <c r="C12" s="176"/>
      <c r="D12" s="176"/>
      <c r="E12" s="176"/>
      <c r="H12" s="182"/>
      <c r="I12" s="180"/>
      <c r="J12" s="181"/>
    </row>
    <row r="13" spans="1:10" x14ac:dyDescent="0.2">
      <c r="A13" s="175"/>
      <c r="B13" s="176"/>
      <c r="C13" s="176"/>
      <c r="D13" s="176"/>
      <c r="E13" s="176"/>
      <c r="H13" s="182"/>
      <c r="I13" s="180"/>
      <c r="J13" s="181"/>
    </row>
    <row r="14" spans="1:10" x14ac:dyDescent="0.2">
      <c r="A14" s="175"/>
      <c r="B14" s="176"/>
      <c r="C14" s="176"/>
      <c r="D14" s="176"/>
      <c r="E14" s="176"/>
      <c r="H14" s="182"/>
      <c r="I14" s="180"/>
      <c r="J14" s="181"/>
    </row>
    <row r="15" spans="1:10" x14ac:dyDescent="0.2">
      <c r="A15" s="177"/>
      <c r="B15" s="178"/>
      <c r="C15" s="178"/>
      <c r="D15" s="178"/>
      <c r="E15" s="178"/>
      <c r="H15" s="183"/>
      <c r="I15" s="184"/>
      <c r="J15" s="185"/>
    </row>
    <row r="16" spans="1:10" x14ac:dyDescent="0.2">
      <c r="A16" s="68"/>
      <c r="J16" s="67"/>
    </row>
    <row r="17" spans="1:10" x14ac:dyDescent="0.2">
      <c r="A17" s="200" t="s">
        <v>123</v>
      </c>
      <c r="B17" s="201"/>
      <c r="C17" s="201"/>
      <c r="D17" s="201"/>
      <c r="E17" s="201"/>
      <c r="F17" s="201"/>
      <c r="G17" s="201"/>
      <c r="H17" s="201"/>
      <c r="I17" s="201"/>
      <c r="J17" s="202"/>
    </row>
    <row r="18" spans="1:10" x14ac:dyDescent="0.2">
      <c r="A18" s="200"/>
      <c r="B18" s="201"/>
      <c r="C18" s="201"/>
      <c r="D18" s="201"/>
      <c r="E18" s="201"/>
      <c r="F18" s="201"/>
      <c r="G18" s="201"/>
      <c r="H18" s="201"/>
      <c r="I18" s="201"/>
      <c r="J18" s="202"/>
    </row>
    <row r="19" spans="1:10" x14ac:dyDescent="0.2">
      <c r="A19" s="200"/>
      <c r="B19" s="201"/>
      <c r="C19" s="201"/>
      <c r="D19" s="201"/>
      <c r="E19" s="201"/>
      <c r="F19" s="201"/>
      <c r="G19" s="201"/>
      <c r="H19" s="201"/>
      <c r="I19" s="201"/>
      <c r="J19" s="202"/>
    </row>
    <row r="20" spans="1:10" x14ac:dyDescent="0.2">
      <c r="A20" s="68"/>
      <c r="J20" s="67"/>
    </row>
    <row r="21" spans="1:10" ht="30.75" customHeight="1" x14ac:dyDescent="0.2">
      <c r="A21" s="194" t="s">
        <v>155</v>
      </c>
      <c r="B21" s="195"/>
      <c r="C21" s="195"/>
      <c r="D21" s="195"/>
      <c r="E21" s="195"/>
      <c r="F21" s="195"/>
      <c r="G21" s="195"/>
      <c r="H21" s="195"/>
      <c r="I21" s="195"/>
      <c r="J21" s="196"/>
    </row>
    <row r="22" spans="1:10" ht="14.25" x14ac:dyDescent="0.2">
      <c r="A22" s="69"/>
      <c r="J22" s="67"/>
    </row>
    <row r="23" spans="1:10" x14ac:dyDescent="0.2">
      <c r="A23" s="68"/>
      <c r="J23" s="67"/>
    </row>
    <row r="24" spans="1:10" x14ac:dyDescent="0.2">
      <c r="A24" s="68"/>
      <c r="D24" s="186">
        <f>'A - Finanzierungsplan'!C38</f>
        <v>0</v>
      </c>
      <c r="E24" s="187"/>
      <c r="F24" s="187"/>
      <c r="G24" s="188"/>
      <c r="J24" s="67"/>
    </row>
    <row r="25" spans="1:10" x14ac:dyDescent="0.2">
      <c r="A25" s="68"/>
      <c r="D25" s="189"/>
      <c r="E25" s="190"/>
      <c r="F25" s="190"/>
      <c r="G25" s="191"/>
      <c r="J25" s="67"/>
    </row>
    <row r="26" spans="1:10" x14ac:dyDescent="0.2">
      <c r="A26" s="68"/>
      <c r="J26" s="67"/>
    </row>
    <row r="27" spans="1:10" ht="14.25" x14ac:dyDescent="0.2">
      <c r="A27" s="69" t="s">
        <v>60</v>
      </c>
      <c r="J27" s="67"/>
    </row>
    <row r="28" spans="1:10" x14ac:dyDescent="0.2">
      <c r="A28" s="68"/>
      <c r="J28" s="67"/>
    </row>
    <row r="29" spans="1:10" ht="14.25" x14ac:dyDescent="0.2">
      <c r="A29" s="69" t="s">
        <v>124</v>
      </c>
      <c r="J29" s="67"/>
    </row>
    <row r="30" spans="1:10" x14ac:dyDescent="0.2">
      <c r="A30" s="68"/>
      <c r="J30" s="67"/>
    </row>
    <row r="31" spans="1:10" x14ac:dyDescent="0.2">
      <c r="A31" s="175"/>
      <c r="B31" s="176"/>
      <c r="C31" s="176"/>
      <c r="D31" s="176"/>
      <c r="E31" s="176"/>
      <c r="F31" s="176"/>
      <c r="G31" s="176"/>
      <c r="H31" s="176"/>
      <c r="I31" s="176"/>
      <c r="J31" s="192"/>
    </row>
    <row r="32" spans="1:10" x14ac:dyDescent="0.2">
      <c r="A32" s="175"/>
      <c r="B32" s="176"/>
      <c r="C32" s="176"/>
      <c r="D32" s="176"/>
      <c r="E32" s="176"/>
      <c r="F32" s="176"/>
      <c r="G32" s="176"/>
      <c r="H32" s="176"/>
      <c r="I32" s="176"/>
      <c r="J32" s="192"/>
    </row>
    <row r="33" spans="1:10" x14ac:dyDescent="0.2">
      <c r="A33" s="175"/>
      <c r="B33" s="176"/>
      <c r="C33" s="176"/>
      <c r="D33" s="176"/>
      <c r="E33" s="176"/>
      <c r="F33" s="176"/>
      <c r="G33" s="176"/>
      <c r="H33" s="176"/>
      <c r="I33" s="176"/>
      <c r="J33" s="192"/>
    </row>
    <row r="34" spans="1:10" x14ac:dyDescent="0.2">
      <c r="A34" s="175"/>
      <c r="B34" s="176"/>
      <c r="C34" s="176"/>
      <c r="D34" s="176"/>
      <c r="E34" s="176"/>
      <c r="F34" s="176"/>
      <c r="G34" s="176"/>
      <c r="H34" s="176"/>
      <c r="I34" s="176"/>
      <c r="J34" s="192"/>
    </row>
    <row r="35" spans="1:10" x14ac:dyDescent="0.2">
      <c r="A35" s="175"/>
      <c r="B35" s="176"/>
      <c r="C35" s="176"/>
      <c r="D35" s="176"/>
      <c r="E35" s="176"/>
      <c r="F35" s="176"/>
      <c r="G35" s="176"/>
      <c r="H35" s="176"/>
      <c r="I35" s="176"/>
      <c r="J35" s="192"/>
    </row>
    <row r="36" spans="1:10" x14ac:dyDescent="0.2">
      <c r="A36" s="175"/>
      <c r="B36" s="176"/>
      <c r="C36" s="176"/>
      <c r="D36" s="176"/>
      <c r="E36" s="176"/>
      <c r="F36" s="176"/>
      <c r="G36" s="176"/>
      <c r="H36" s="176"/>
      <c r="I36" s="176"/>
      <c r="J36" s="192"/>
    </row>
    <row r="37" spans="1:10" x14ac:dyDescent="0.2">
      <c r="A37" s="175"/>
      <c r="B37" s="176"/>
      <c r="C37" s="176"/>
      <c r="D37" s="176"/>
      <c r="E37" s="176"/>
      <c r="F37" s="176"/>
      <c r="G37" s="176"/>
      <c r="H37" s="176"/>
      <c r="I37" s="176"/>
      <c r="J37" s="192"/>
    </row>
    <row r="38" spans="1:10" x14ac:dyDescent="0.2">
      <c r="A38" s="175"/>
      <c r="B38" s="176"/>
      <c r="C38" s="176"/>
      <c r="D38" s="176"/>
      <c r="E38" s="176"/>
      <c r="F38" s="176"/>
      <c r="G38" s="176"/>
      <c r="H38" s="176"/>
      <c r="I38" s="176"/>
      <c r="J38" s="192"/>
    </row>
    <row r="39" spans="1:10" x14ac:dyDescent="0.2">
      <c r="A39" s="175"/>
      <c r="B39" s="176"/>
      <c r="C39" s="176"/>
      <c r="D39" s="176"/>
      <c r="E39" s="176"/>
      <c r="F39" s="176"/>
      <c r="G39" s="176"/>
      <c r="H39" s="176"/>
      <c r="I39" s="176"/>
      <c r="J39" s="192"/>
    </row>
    <row r="40" spans="1:10" x14ac:dyDescent="0.2">
      <c r="A40" s="175"/>
      <c r="B40" s="176"/>
      <c r="C40" s="176"/>
      <c r="D40" s="176"/>
      <c r="E40" s="176"/>
      <c r="F40" s="176"/>
      <c r="G40" s="176"/>
      <c r="H40" s="176"/>
      <c r="I40" s="176"/>
      <c r="J40" s="192"/>
    </row>
    <row r="41" spans="1:10" x14ac:dyDescent="0.2">
      <c r="A41" s="175"/>
      <c r="B41" s="176"/>
      <c r="C41" s="176"/>
      <c r="D41" s="176"/>
      <c r="E41" s="176"/>
      <c r="F41" s="176"/>
      <c r="G41" s="176"/>
      <c r="H41" s="176"/>
      <c r="I41" s="176"/>
      <c r="J41" s="192"/>
    </row>
    <row r="42" spans="1:10" x14ac:dyDescent="0.2">
      <c r="A42" s="177"/>
      <c r="B42" s="178"/>
      <c r="C42" s="178"/>
      <c r="D42" s="178"/>
      <c r="E42" s="178"/>
      <c r="F42" s="178"/>
      <c r="G42" s="178"/>
      <c r="H42" s="178"/>
      <c r="I42" s="178"/>
      <c r="J42" s="193"/>
    </row>
    <row r="43" spans="1:10" x14ac:dyDescent="0.2">
      <c r="A43" s="68"/>
      <c r="J43" s="67"/>
    </row>
    <row r="44" spans="1:10" x14ac:dyDescent="0.2">
      <c r="A44" s="68"/>
      <c r="J44" s="67"/>
    </row>
    <row r="45" spans="1:10" ht="14.25" x14ac:dyDescent="0.2">
      <c r="A45" s="225" t="s">
        <v>61</v>
      </c>
      <c r="B45" s="198"/>
      <c r="C45" s="198"/>
      <c r="D45" s="198"/>
      <c r="E45" s="198"/>
      <c r="F45" s="198"/>
      <c r="G45" s="198"/>
      <c r="H45" s="198"/>
      <c r="I45" s="198"/>
      <c r="J45" s="199"/>
    </row>
    <row r="46" spans="1:10" x14ac:dyDescent="0.2">
      <c r="A46" s="68"/>
      <c r="J46" s="67"/>
    </row>
    <row r="47" spans="1:10" ht="15" x14ac:dyDescent="0.2">
      <c r="A47" s="219" t="s">
        <v>125</v>
      </c>
      <c r="B47" s="229"/>
      <c r="C47" s="229"/>
      <c r="D47" s="227">
        <v>46023</v>
      </c>
      <c r="E47" s="228"/>
      <c r="F47" s="230" t="s">
        <v>62</v>
      </c>
      <c r="G47" s="231"/>
      <c r="H47" s="227">
        <v>46387</v>
      </c>
      <c r="I47" s="228"/>
      <c r="J47" s="93"/>
    </row>
    <row r="48" spans="1:10" ht="15" x14ac:dyDescent="0.2">
      <c r="A48" s="102"/>
      <c r="B48" s="103"/>
      <c r="C48" s="103"/>
      <c r="D48" s="113"/>
      <c r="E48" s="114"/>
      <c r="F48" s="112"/>
      <c r="G48" s="112"/>
      <c r="H48" s="113"/>
      <c r="I48" s="114"/>
      <c r="J48" s="115"/>
    </row>
    <row r="49" spans="1:10" x14ac:dyDescent="0.2">
      <c r="A49" s="68"/>
      <c r="J49" s="67"/>
    </row>
    <row r="50" spans="1:10" ht="28.5" customHeight="1" x14ac:dyDescent="0.2">
      <c r="A50" s="194" t="s">
        <v>153</v>
      </c>
      <c r="B50" s="226"/>
      <c r="C50" s="226"/>
      <c r="D50" s="226"/>
      <c r="E50" s="226"/>
      <c r="F50" s="226"/>
      <c r="G50" s="226"/>
      <c r="H50" s="226"/>
      <c r="I50" s="226"/>
      <c r="J50" s="196"/>
    </row>
    <row r="51" spans="1:10" ht="14.25" customHeight="1" x14ac:dyDescent="0.2">
      <c r="A51" s="108"/>
      <c r="B51" s="110"/>
      <c r="C51" s="110"/>
      <c r="D51" s="110"/>
      <c r="E51" s="110"/>
      <c r="F51" s="110"/>
      <c r="G51" s="110"/>
      <c r="H51" s="110"/>
      <c r="I51" s="110"/>
      <c r="J51" s="111"/>
    </row>
    <row r="52" spans="1:10" ht="14.25" customHeight="1" x14ac:dyDescent="0.2">
      <c r="A52" s="194" t="s">
        <v>154</v>
      </c>
      <c r="B52" s="226"/>
      <c r="C52" s="226"/>
      <c r="D52" s="226"/>
      <c r="E52" s="226"/>
      <c r="F52" s="226"/>
      <c r="G52" s="226"/>
      <c r="H52" s="226"/>
      <c r="I52" s="226"/>
      <c r="J52" s="196"/>
    </row>
    <row r="53" spans="1:10" ht="14.25" customHeight="1" x14ac:dyDescent="0.2">
      <c r="A53" s="194"/>
      <c r="B53" s="226"/>
      <c r="C53" s="226"/>
      <c r="D53" s="226"/>
      <c r="E53" s="226"/>
      <c r="F53" s="226"/>
      <c r="G53" s="226"/>
      <c r="H53" s="226"/>
      <c r="I53" s="226"/>
      <c r="J53" s="196"/>
    </row>
    <row r="54" spans="1:10" ht="14.25" customHeight="1" x14ac:dyDescent="0.2">
      <c r="A54" s="194"/>
      <c r="B54" s="226"/>
      <c r="C54" s="226"/>
      <c r="D54" s="226"/>
      <c r="E54" s="226"/>
      <c r="F54" s="226"/>
      <c r="G54" s="226"/>
      <c r="H54" s="226"/>
      <c r="I54" s="226"/>
      <c r="J54" s="196"/>
    </row>
    <row r="55" spans="1:10" x14ac:dyDescent="0.2">
      <c r="A55" s="68"/>
      <c r="J55" s="67"/>
    </row>
    <row r="56" spans="1:10" x14ac:dyDescent="0.2">
      <c r="A56" s="68"/>
      <c r="J56" s="67"/>
    </row>
    <row r="57" spans="1:10" ht="14.25" x14ac:dyDescent="0.2">
      <c r="A57" s="225" t="s">
        <v>152</v>
      </c>
      <c r="B57" s="198"/>
      <c r="C57" s="198"/>
      <c r="D57" s="198"/>
      <c r="E57" s="198"/>
      <c r="F57" s="198"/>
      <c r="G57" s="198"/>
      <c r="H57" s="198"/>
      <c r="I57" s="198"/>
      <c r="J57" s="199"/>
    </row>
    <row r="58" spans="1:10" x14ac:dyDescent="0.2">
      <c r="A58" s="68"/>
      <c r="J58" s="67"/>
    </row>
    <row r="59" spans="1:10" ht="14.25" x14ac:dyDescent="0.2">
      <c r="A59" s="219" t="s">
        <v>128</v>
      </c>
      <c r="B59" s="220"/>
      <c r="C59" s="220"/>
      <c r="D59" s="220"/>
      <c r="E59" s="220"/>
      <c r="F59" s="220"/>
      <c r="G59" s="220"/>
      <c r="H59" s="220"/>
      <c r="I59" s="220"/>
      <c r="J59" s="221"/>
    </row>
    <row r="60" spans="1:10" x14ac:dyDescent="0.2">
      <c r="A60" s="68"/>
      <c r="J60" s="67"/>
    </row>
    <row r="61" spans="1:10" x14ac:dyDescent="0.2">
      <c r="A61" s="68"/>
      <c r="J61" s="67"/>
    </row>
    <row r="62" spans="1:10" ht="14.25" x14ac:dyDescent="0.2">
      <c r="A62" s="225" t="s">
        <v>63</v>
      </c>
      <c r="B62" s="198"/>
      <c r="C62" s="198"/>
      <c r="D62" s="198"/>
      <c r="E62" s="198"/>
      <c r="F62" s="198"/>
      <c r="G62" s="198"/>
      <c r="H62" s="198"/>
      <c r="I62" s="198"/>
      <c r="J62" s="199"/>
    </row>
    <row r="63" spans="1:10" ht="14.25" x14ac:dyDescent="0.2">
      <c r="A63" s="69"/>
      <c r="B63" s="57"/>
      <c r="C63" s="57"/>
      <c r="D63" s="57"/>
      <c r="E63" s="57"/>
      <c r="F63" s="57"/>
      <c r="G63" s="57"/>
      <c r="H63" s="57"/>
      <c r="I63" s="57"/>
      <c r="J63" s="66"/>
    </row>
    <row r="64" spans="1:10" ht="14.25" x14ac:dyDescent="0.2">
      <c r="A64" s="219" t="s">
        <v>129</v>
      </c>
      <c r="B64" s="220"/>
      <c r="C64" s="220"/>
      <c r="D64" s="220"/>
      <c r="E64" s="220"/>
      <c r="F64" s="220"/>
      <c r="G64" s="220"/>
      <c r="H64" s="220"/>
      <c r="I64" s="220"/>
      <c r="J64" s="221"/>
    </row>
    <row r="65" spans="1:10" ht="14.25" x14ac:dyDescent="0.2">
      <c r="A65" s="69"/>
      <c r="B65" s="57"/>
      <c r="C65" s="57"/>
      <c r="D65" s="57"/>
      <c r="E65" s="57"/>
      <c r="F65" s="57"/>
      <c r="G65" s="57"/>
      <c r="H65" s="57"/>
      <c r="I65" s="57"/>
      <c r="J65" s="66"/>
    </row>
    <row r="66" spans="1:10" ht="14.25" x14ac:dyDescent="0.2">
      <c r="A66" s="203"/>
      <c r="B66" s="204"/>
      <c r="C66" s="204"/>
      <c r="D66" s="204"/>
      <c r="E66" s="204"/>
      <c r="F66" s="204"/>
      <c r="G66" s="204"/>
      <c r="H66" s="204"/>
      <c r="I66" s="205"/>
      <c r="J66" s="94"/>
    </row>
    <row r="67" spans="1:10" ht="14.25" x14ac:dyDescent="0.2">
      <c r="A67" s="69"/>
      <c r="B67" s="57"/>
      <c r="C67" s="57"/>
      <c r="D67" s="57"/>
      <c r="E67" s="57"/>
      <c r="F67" s="57"/>
      <c r="G67" s="57"/>
      <c r="H67" s="57"/>
      <c r="I67" s="57"/>
      <c r="J67" s="66"/>
    </row>
    <row r="68" spans="1:10" ht="14.25" x14ac:dyDescent="0.2">
      <c r="A68" s="219" t="s">
        <v>64</v>
      </c>
      <c r="B68" s="220"/>
      <c r="C68" s="220"/>
      <c r="D68" s="220"/>
      <c r="E68" s="220"/>
      <c r="F68" s="220"/>
      <c r="G68" s="220"/>
      <c r="H68" s="220"/>
      <c r="I68" s="220"/>
      <c r="J68" s="221"/>
    </row>
    <row r="69" spans="1:10" ht="14.25" x14ac:dyDescent="0.2">
      <c r="A69" s="69"/>
      <c r="B69" s="57"/>
      <c r="C69" s="57"/>
      <c r="D69" s="57"/>
      <c r="E69" s="57"/>
      <c r="F69" s="57"/>
      <c r="G69" s="57"/>
      <c r="H69" s="57"/>
      <c r="I69" s="57"/>
      <c r="J69" s="66"/>
    </row>
    <row r="70" spans="1:10" ht="14.25" x14ac:dyDescent="0.2">
      <c r="A70" s="203"/>
      <c r="B70" s="204"/>
      <c r="C70" s="204"/>
      <c r="D70" s="204"/>
      <c r="E70" s="204"/>
      <c r="F70" s="204"/>
      <c r="G70" s="204"/>
      <c r="H70" s="204"/>
      <c r="I70" s="205"/>
      <c r="J70" s="94"/>
    </row>
    <row r="71" spans="1:10" ht="15" thickBot="1" x14ac:dyDescent="0.25">
      <c r="A71" s="69"/>
      <c r="B71" s="57"/>
      <c r="C71" s="57"/>
      <c r="D71" s="57"/>
      <c r="E71" s="57"/>
      <c r="F71" s="57"/>
      <c r="G71" s="57"/>
      <c r="H71" s="57"/>
      <c r="I71" s="57"/>
      <c r="J71" s="66"/>
    </row>
    <row r="72" spans="1:10" ht="14.25" x14ac:dyDescent="0.2">
      <c r="A72" s="222" t="s">
        <v>130</v>
      </c>
      <c r="B72" s="223"/>
      <c r="C72" s="223"/>
      <c r="D72" s="223"/>
      <c r="E72" s="223"/>
      <c r="F72" s="223"/>
      <c r="G72" s="223"/>
      <c r="H72" s="223"/>
      <c r="I72" s="223"/>
      <c r="J72" s="224"/>
    </row>
    <row r="73" spans="1:10" ht="14.25" x14ac:dyDescent="0.2">
      <c r="A73" s="69"/>
      <c r="B73" s="57"/>
      <c r="C73" s="57"/>
      <c r="D73" s="57"/>
      <c r="E73" s="57"/>
      <c r="F73" s="57"/>
      <c r="G73" s="57"/>
      <c r="H73" s="57"/>
      <c r="I73" s="57"/>
      <c r="J73" s="66"/>
    </row>
    <row r="74" spans="1:10" ht="14.25" x14ac:dyDescent="0.2">
      <c r="A74" s="203"/>
      <c r="B74" s="204"/>
      <c r="C74" s="204"/>
      <c r="D74" s="204"/>
      <c r="E74" s="204"/>
      <c r="F74" s="204"/>
      <c r="G74" s="204"/>
      <c r="H74" s="204"/>
      <c r="I74" s="205"/>
      <c r="J74" s="66"/>
    </row>
    <row r="75" spans="1:10" ht="14.25" x14ac:dyDescent="0.2">
      <c r="A75" s="69"/>
      <c r="B75" s="57"/>
      <c r="C75" s="57"/>
      <c r="D75" s="57"/>
      <c r="E75" s="57"/>
      <c r="F75" s="57"/>
      <c r="G75" s="57"/>
      <c r="H75" s="57"/>
      <c r="I75" s="57"/>
      <c r="J75" s="66"/>
    </row>
    <row r="76" spans="1:10" ht="14.25" x14ac:dyDescent="0.2">
      <c r="A76" s="219" t="s">
        <v>105</v>
      </c>
      <c r="B76" s="220"/>
      <c r="C76" s="220"/>
      <c r="D76" s="220"/>
      <c r="E76" s="220"/>
      <c r="F76" s="220"/>
      <c r="G76" s="220"/>
      <c r="H76" s="220"/>
      <c r="I76" s="220"/>
      <c r="J76" s="221"/>
    </row>
    <row r="77" spans="1:10" ht="14.25" x14ac:dyDescent="0.2">
      <c r="A77" s="69"/>
      <c r="B77" s="57"/>
      <c r="C77" s="57"/>
      <c r="D77" s="57"/>
      <c r="E77" s="57"/>
      <c r="F77" s="57"/>
      <c r="G77" s="57"/>
      <c r="H77" s="57"/>
      <c r="I77" s="57"/>
      <c r="J77" s="66"/>
    </row>
    <row r="78" spans="1:10" ht="14.25" x14ac:dyDescent="0.2">
      <c r="A78" s="203"/>
      <c r="B78" s="204"/>
      <c r="C78" s="204"/>
      <c r="D78" s="204"/>
      <c r="E78" s="204"/>
      <c r="F78" s="204"/>
      <c r="G78" s="204"/>
      <c r="H78" s="204"/>
      <c r="I78" s="205"/>
      <c r="J78" s="66"/>
    </row>
    <row r="79" spans="1:10" ht="14.25" x14ac:dyDescent="0.2">
      <c r="A79" s="69"/>
      <c r="B79" s="57"/>
      <c r="C79" s="57"/>
      <c r="D79" s="57"/>
      <c r="E79" s="57"/>
      <c r="F79" s="57"/>
      <c r="G79" s="57"/>
      <c r="H79" s="57"/>
      <c r="I79" s="57"/>
      <c r="J79" s="66"/>
    </row>
    <row r="80" spans="1:10" ht="14.25" x14ac:dyDescent="0.2">
      <c r="A80" s="219" t="s">
        <v>131</v>
      </c>
      <c r="B80" s="220"/>
      <c r="C80" s="220"/>
      <c r="D80" s="220"/>
      <c r="E80" s="220"/>
      <c r="F80" s="220"/>
      <c r="G80" s="220"/>
      <c r="H80" s="220"/>
      <c r="I80" s="220"/>
      <c r="J80" s="221"/>
    </row>
    <row r="81" spans="1:10" ht="14.25" x14ac:dyDescent="0.2">
      <c r="A81" s="69"/>
      <c r="B81" s="57"/>
      <c r="C81" s="57"/>
      <c r="D81" s="57"/>
      <c r="E81" s="57"/>
      <c r="F81" s="57"/>
      <c r="G81" s="57"/>
      <c r="H81" s="57"/>
      <c r="I81" s="57"/>
      <c r="J81" s="66"/>
    </row>
    <row r="82" spans="1:10" ht="14.25" x14ac:dyDescent="0.2">
      <c r="A82" s="203"/>
      <c r="B82" s="208"/>
      <c r="C82" s="208"/>
      <c r="D82" s="208"/>
      <c r="E82" s="208"/>
      <c r="F82" s="208"/>
      <c r="G82" s="208"/>
      <c r="H82" s="208"/>
      <c r="I82" s="209"/>
      <c r="J82" s="66"/>
    </row>
    <row r="83" spans="1:10" ht="14.25" x14ac:dyDescent="0.2">
      <c r="A83" s="69"/>
      <c r="B83" s="57"/>
      <c r="C83" s="57"/>
      <c r="D83" s="57"/>
      <c r="E83" s="57"/>
      <c r="F83" s="57"/>
      <c r="G83" s="57"/>
      <c r="H83" s="57"/>
      <c r="I83" s="57"/>
      <c r="J83" s="66"/>
    </row>
    <row r="84" spans="1:10" ht="14.25" x14ac:dyDescent="0.2">
      <c r="A84" s="219" t="s">
        <v>65</v>
      </c>
      <c r="B84" s="220"/>
      <c r="C84" s="220"/>
      <c r="D84" s="220"/>
      <c r="E84" s="220"/>
      <c r="F84" s="220"/>
      <c r="G84" s="220"/>
      <c r="H84" s="220"/>
      <c r="I84" s="220"/>
      <c r="J84" s="221"/>
    </row>
    <row r="85" spans="1:10" ht="14.25" x14ac:dyDescent="0.2">
      <c r="A85" s="69"/>
      <c r="B85" s="57"/>
      <c r="C85" s="57"/>
      <c r="D85" s="57"/>
      <c r="E85" s="57"/>
      <c r="F85" s="57"/>
      <c r="G85" s="57"/>
      <c r="H85" s="57"/>
      <c r="I85" s="57"/>
      <c r="J85" s="66"/>
    </row>
    <row r="86" spans="1:10" ht="14.25" x14ac:dyDescent="0.2">
      <c r="A86" s="203"/>
      <c r="B86" s="208"/>
      <c r="C86" s="208"/>
      <c r="D86" s="208"/>
      <c r="E86" s="208"/>
      <c r="F86" s="208"/>
      <c r="G86" s="208"/>
      <c r="H86" s="208"/>
      <c r="I86" s="209"/>
      <c r="J86" s="66"/>
    </row>
    <row r="87" spans="1:10" ht="14.25" x14ac:dyDescent="0.2">
      <c r="A87" s="69"/>
      <c r="B87" s="57"/>
      <c r="C87" s="57"/>
      <c r="D87" s="57"/>
      <c r="E87" s="57"/>
      <c r="F87" s="57"/>
      <c r="G87" s="57"/>
      <c r="H87" s="57"/>
      <c r="I87" s="57"/>
      <c r="J87" s="66"/>
    </row>
    <row r="88" spans="1:10" ht="14.25" customHeight="1" x14ac:dyDescent="0.2">
      <c r="A88" s="194" t="s">
        <v>132</v>
      </c>
      <c r="B88" s="226"/>
      <c r="C88" s="226"/>
      <c r="D88" s="226"/>
      <c r="E88" s="226"/>
      <c r="F88" s="226"/>
      <c r="G88" s="226"/>
      <c r="H88" s="226"/>
      <c r="I88" s="226"/>
      <c r="J88" s="196"/>
    </row>
    <row r="89" spans="1:10" ht="14.25" customHeight="1" x14ac:dyDescent="0.2">
      <c r="A89" s="194"/>
      <c r="B89" s="226"/>
      <c r="C89" s="226"/>
      <c r="D89" s="226"/>
      <c r="E89" s="226"/>
      <c r="F89" s="226"/>
      <c r="G89" s="226"/>
      <c r="H89" s="226"/>
      <c r="I89" s="226"/>
      <c r="J89" s="196"/>
    </row>
    <row r="90" spans="1:10" ht="14.25" x14ac:dyDescent="0.2">
      <c r="A90" s="69"/>
      <c r="B90" s="57"/>
      <c r="C90" s="57"/>
      <c r="D90" s="57"/>
      <c r="E90" s="57"/>
      <c r="F90" s="57"/>
      <c r="G90" s="57"/>
      <c r="H90" s="57"/>
      <c r="I90" s="57"/>
      <c r="J90" s="66"/>
    </row>
    <row r="91" spans="1:10" ht="14.25" x14ac:dyDescent="0.2">
      <c r="A91" s="203"/>
      <c r="B91" s="208"/>
      <c r="C91" s="208"/>
      <c r="D91" s="208"/>
      <c r="E91" s="208"/>
      <c r="F91" s="208"/>
      <c r="G91" s="208"/>
      <c r="H91" s="208"/>
      <c r="I91" s="209"/>
      <c r="J91" s="66"/>
    </row>
    <row r="92" spans="1:10" ht="14.25" x14ac:dyDescent="0.2">
      <c r="A92" s="69"/>
      <c r="B92" s="57"/>
      <c r="C92" s="57"/>
      <c r="D92" s="57"/>
      <c r="E92" s="57"/>
      <c r="F92" s="57"/>
      <c r="G92" s="57"/>
      <c r="H92" s="57"/>
      <c r="I92" s="57"/>
      <c r="J92" s="66"/>
    </row>
    <row r="93" spans="1:10" ht="14.25" x14ac:dyDescent="0.2">
      <c r="A93" s="219" t="s">
        <v>66</v>
      </c>
      <c r="B93" s="220"/>
      <c r="C93" s="220"/>
      <c r="D93" s="220"/>
      <c r="E93" s="220"/>
      <c r="F93" s="220"/>
      <c r="G93" s="220"/>
      <c r="H93" s="220"/>
      <c r="I93" s="220"/>
      <c r="J93" s="221"/>
    </row>
    <row r="94" spans="1:10" ht="14.25" x14ac:dyDescent="0.2">
      <c r="A94" s="69"/>
      <c r="B94" s="57"/>
      <c r="C94" s="57"/>
      <c r="D94" s="57"/>
      <c r="E94" s="57"/>
      <c r="F94" s="57"/>
      <c r="G94" s="57"/>
      <c r="H94" s="57"/>
      <c r="I94" s="57"/>
      <c r="J94" s="66"/>
    </row>
    <row r="95" spans="1:10" ht="14.25" x14ac:dyDescent="0.2">
      <c r="A95" s="203"/>
      <c r="B95" s="208"/>
      <c r="C95" s="208"/>
      <c r="D95" s="208"/>
      <c r="E95" s="208"/>
      <c r="F95" s="208"/>
      <c r="G95" s="208"/>
      <c r="H95" s="208"/>
      <c r="I95" s="209"/>
      <c r="J95" s="66"/>
    </row>
    <row r="96" spans="1:10" ht="14.25" x14ac:dyDescent="0.2">
      <c r="A96" s="69"/>
      <c r="B96" s="57"/>
      <c r="C96" s="57"/>
      <c r="D96" s="57"/>
      <c r="E96" s="57"/>
      <c r="F96" s="57"/>
      <c r="G96" s="57"/>
      <c r="H96" s="57"/>
      <c r="I96" s="57"/>
      <c r="J96" s="66"/>
    </row>
    <row r="97" spans="1:10" ht="14.25" x14ac:dyDescent="0.2">
      <c r="A97" s="219" t="s">
        <v>67</v>
      </c>
      <c r="B97" s="220"/>
      <c r="C97" s="220"/>
      <c r="D97" s="220"/>
      <c r="E97" s="220"/>
      <c r="F97" s="220"/>
      <c r="G97" s="220"/>
      <c r="H97" s="220"/>
      <c r="I97" s="220"/>
      <c r="J97" s="221"/>
    </row>
    <row r="98" spans="1:10" ht="14.25" x14ac:dyDescent="0.2">
      <c r="A98" s="69"/>
      <c r="B98" s="57"/>
      <c r="C98" s="57"/>
      <c r="D98" s="57"/>
      <c r="E98" s="57"/>
      <c r="F98" s="57"/>
      <c r="G98" s="57"/>
      <c r="H98" s="57"/>
      <c r="I98" s="57"/>
      <c r="J98" s="66"/>
    </row>
    <row r="99" spans="1:10" ht="14.25" x14ac:dyDescent="0.2">
      <c r="A99" s="203"/>
      <c r="B99" s="208"/>
      <c r="C99" s="208"/>
      <c r="D99" s="208"/>
      <c r="E99" s="208"/>
      <c r="F99" s="208"/>
      <c r="G99" s="208"/>
      <c r="H99" s="208"/>
      <c r="I99" s="209"/>
      <c r="J99" s="66"/>
    </row>
    <row r="100" spans="1:10" ht="14.25" x14ac:dyDescent="0.2">
      <c r="A100" s="69"/>
      <c r="B100" s="57"/>
      <c r="C100" s="57"/>
      <c r="D100" s="57"/>
      <c r="E100" s="57"/>
      <c r="F100" s="57"/>
      <c r="G100" s="57"/>
      <c r="H100" s="57"/>
      <c r="I100" s="57"/>
      <c r="J100" s="66"/>
    </row>
    <row r="101" spans="1:10" ht="14.25" x14ac:dyDescent="0.2">
      <c r="A101" s="219" t="s">
        <v>68</v>
      </c>
      <c r="B101" s="220"/>
      <c r="C101" s="220"/>
      <c r="D101" s="220"/>
      <c r="E101" s="220"/>
      <c r="F101" s="220"/>
      <c r="G101" s="220"/>
      <c r="H101" s="220"/>
      <c r="I101" s="220"/>
      <c r="J101" s="221"/>
    </row>
    <row r="102" spans="1:10" ht="14.25" x14ac:dyDescent="0.2">
      <c r="A102" s="69"/>
      <c r="B102" s="57"/>
      <c r="C102" s="57"/>
      <c r="D102" s="57"/>
      <c r="E102" s="57"/>
      <c r="F102" s="57"/>
      <c r="G102" s="57"/>
      <c r="H102" s="57"/>
      <c r="I102" s="57"/>
      <c r="J102" s="66"/>
    </row>
    <row r="103" spans="1:10" ht="14.25" x14ac:dyDescent="0.2">
      <c r="A103" s="203"/>
      <c r="B103" s="208"/>
      <c r="C103" s="208"/>
      <c r="D103" s="208"/>
      <c r="E103" s="208"/>
      <c r="F103" s="208"/>
      <c r="G103" s="208"/>
      <c r="H103" s="208"/>
      <c r="I103" s="209"/>
      <c r="J103" s="66"/>
    </row>
    <row r="104" spans="1:10" ht="14.25" x14ac:dyDescent="0.2">
      <c r="A104" s="69"/>
      <c r="B104" s="57"/>
      <c r="C104" s="57"/>
      <c r="D104" s="57"/>
      <c r="E104" s="57"/>
      <c r="F104" s="57"/>
      <c r="G104" s="57"/>
      <c r="H104" s="57"/>
      <c r="I104" s="57"/>
      <c r="J104" s="66"/>
    </row>
    <row r="105" spans="1:10" ht="14.25" x14ac:dyDescent="0.2">
      <c r="A105" s="69"/>
      <c r="B105" s="57"/>
      <c r="C105" s="57"/>
      <c r="D105" s="57"/>
      <c r="E105" s="57"/>
      <c r="F105" s="57"/>
      <c r="G105" s="57"/>
      <c r="H105" s="57"/>
      <c r="I105" s="57"/>
      <c r="J105" s="66"/>
    </row>
    <row r="106" spans="1:10" ht="14.25" customHeight="1" x14ac:dyDescent="0.2">
      <c r="A106" s="194" t="s">
        <v>133</v>
      </c>
      <c r="B106" s="226"/>
      <c r="C106" s="226"/>
      <c r="D106" s="226"/>
      <c r="E106" s="226"/>
      <c r="F106" s="226"/>
      <c r="G106" s="226"/>
      <c r="H106" s="226"/>
      <c r="I106" s="226"/>
      <c r="J106" s="196"/>
    </row>
    <row r="107" spans="1:10" ht="14.25" customHeight="1" x14ac:dyDescent="0.2">
      <c r="A107" s="194"/>
      <c r="B107" s="226"/>
      <c r="C107" s="226"/>
      <c r="D107" s="226"/>
      <c r="E107" s="226"/>
      <c r="F107" s="226"/>
      <c r="G107" s="226"/>
      <c r="H107" s="226"/>
      <c r="I107" s="226"/>
      <c r="J107" s="196"/>
    </row>
    <row r="108" spans="1:10" ht="14.25" customHeight="1" x14ac:dyDescent="0.2">
      <c r="A108" s="194"/>
      <c r="B108" s="226"/>
      <c r="C108" s="226"/>
      <c r="D108" s="226"/>
      <c r="E108" s="226"/>
      <c r="F108" s="226"/>
      <c r="G108" s="226"/>
      <c r="H108" s="226"/>
      <c r="I108" s="226"/>
      <c r="J108" s="196"/>
    </row>
    <row r="109" spans="1:10" ht="14.25" customHeight="1" x14ac:dyDescent="0.2">
      <c r="A109" s="194"/>
      <c r="B109" s="226"/>
      <c r="C109" s="226"/>
      <c r="D109" s="226"/>
      <c r="E109" s="226"/>
      <c r="F109" s="226"/>
      <c r="G109" s="226"/>
      <c r="H109" s="226"/>
      <c r="I109" s="226"/>
      <c r="J109" s="196"/>
    </row>
    <row r="110" spans="1:10" ht="14.25" x14ac:dyDescent="0.2">
      <c r="A110" s="69"/>
      <c r="B110" s="57"/>
      <c r="C110" s="57"/>
      <c r="D110" s="57"/>
      <c r="E110" s="57"/>
      <c r="F110" s="57"/>
      <c r="G110" s="57"/>
      <c r="H110" s="57"/>
      <c r="I110" s="57"/>
      <c r="J110" s="66"/>
    </row>
    <row r="111" spans="1:10" ht="14.25" customHeight="1" x14ac:dyDescent="0.2">
      <c r="A111" s="194" t="s">
        <v>134</v>
      </c>
      <c r="B111" s="226"/>
      <c r="C111" s="226"/>
      <c r="D111" s="226"/>
      <c r="E111" s="226"/>
      <c r="F111" s="226"/>
      <c r="G111" s="226"/>
      <c r="H111" s="226"/>
      <c r="I111" s="226"/>
      <c r="J111" s="196"/>
    </row>
    <row r="112" spans="1:10" ht="14.25" customHeight="1" x14ac:dyDescent="0.2">
      <c r="A112" s="194"/>
      <c r="B112" s="226"/>
      <c r="C112" s="226"/>
      <c r="D112" s="226"/>
      <c r="E112" s="226"/>
      <c r="F112" s="226"/>
      <c r="G112" s="226"/>
      <c r="H112" s="226"/>
      <c r="I112" s="226"/>
      <c r="J112" s="196"/>
    </row>
    <row r="113" spans="1:10" ht="14.25" customHeight="1" x14ac:dyDescent="0.2">
      <c r="A113" s="194"/>
      <c r="B113" s="226"/>
      <c r="C113" s="226"/>
      <c r="D113" s="226"/>
      <c r="E113" s="226"/>
      <c r="F113" s="226"/>
      <c r="G113" s="226"/>
      <c r="H113" s="226"/>
      <c r="I113" s="226"/>
      <c r="J113" s="196"/>
    </row>
    <row r="114" spans="1:10" ht="14.25" customHeight="1" x14ac:dyDescent="0.2">
      <c r="A114" s="194"/>
      <c r="B114" s="226"/>
      <c r="C114" s="226"/>
      <c r="D114" s="226"/>
      <c r="E114" s="226"/>
      <c r="F114" s="226"/>
      <c r="G114" s="226"/>
      <c r="H114" s="226"/>
      <c r="I114" s="226"/>
      <c r="J114" s="196"/>
    </row>
    <row r="115" spans="1:10" ht="14.25" x14ac:dyDescent="0.2">
      <c r="A115" s="69"/>
      <c r="B115" s="57"/>
      <c r="C115" s="57"/>
      <c r="D115" s="57"/>
      <c r="E115" s="57"/>
      <c r="F115" s="57"/>
      <c r="G115" s="57"/>
      <c r="H115" s="57"/>
      <c r="I115" s="57"/>
      <c r="J115" s="66"/>
    </row>
    <row r="116" spans="1:10" s="97" customFormat="1" ht="45.75" customHeight="1" x14ac:dyDescent="0.2">
      <c r="A116" s="210" t="s">
        <v>135</v>
      </c>
      <c r="B116" s="211"/>
      <c r="C116" s="211"/>
      <c r="D116" s="211"/>
      <c r="E116" s="211"/>
      <c r="F116" s="211"/>
      <c r="G116" s="211"/>
      <c r="H116" s="211"/>
      <c r="I116" s="211"/>
      <c r="J116" s="212"/>
    </row>
    <row r="117" spans="1:10" s="98" customFormat="1" ht="14.25" x14ac:dyDescent="0.2">
      <c r="A117" s="213" t="s">
        <v>111</v>
      </c>
      <c r="B117" s="214"/>
      <c r="C117" s="214"/>
      <c r="D117" s="214"/>
      <c r="E117" s="214"/>
      <c r="F117" s="214"/>
      <c r="G117" s="214"/>
      <c r="H117" s="214"/>
      <c r="I117" s="214"/>
      <c r="J117" s="215"/>
    </row>
    <row r="118" spans="1:10" s="98" customFormat="1" ht="14.25" x14ac:dyDescent="0.2">
      <c r="A118" s="99"/>
      <c r="B118" s="100"/>
      <c r="C118" s="100"/>
      <c r="D118" s="100"/>
      <c r="E118" s="100"/>
      <c r="F118" s="100"/>
      <c r="G118" s="100"/>
      <c r="H118" s="100"/>
      <c r="I118" s="100"/>
      <c r="J118" s="101"/>
    </row>
    <row r="119" spans="1:10" s="97" customFormat="1" ht="59.25" customHeight="1" x14ac:dyDescent="0.2">
      <c r="A119" s="216" t="s">
        <v>112</v>
      </c>
      <c r="B119" s="217"/>
      <c r="C119" s="217"/>
      <c r="D119" s="217"/>
      <c r="E119" s="217"/>
      <c r="F119" s="217"/>
      <c r="G119" s="217"/>
      <c r="H119" s="217"/>
      <c r="I119" s="217"/>
      <c r="J119" s="218"/>
    </row>
    <row r="120" spans="1:10" ht="14.25" x14ac:dyDescent="0.2">
      <c r="A120" s="69"/>
      <c r="B120" s="57"/>
      <c r="C120" s="57"/>
      <c r="D120" s="57"/>
      <c r="E120" s="57"/>
      <c r="F120" s="57"/>
      <c r="G120" s="57"/>
      <c r="H120" s="57"/>
      <c r="I120" s="57"/>
      <c r="J120" s="66"/>
    </row>
    <row r="121" spans="1:10" ht="20.100000000000001" customHeight="1" x14ac:dyDescent="0.2">
      <c r="A121" s="69"/>
      <c r="B121" s="206"/>
      <c r="C121" s="207"/>
      <c r="D121" s="207"/>
      <c r="E121" s="57"/>
      <c r="F121" s="57"/>
      <c r="G121" s="207"/>
      <c r="H121" s="207"/>
      <c r="I121" s="207"/>
      <c r="J121" s="66"/>
    </row>
    <row r="122" spans="1:10" ht="14.25" x14ac:dyDescent="0.2">
      <c r="A122" s="69"/>
      <c r="B122" s="57" t="s">
        <v>58</v>
      </c>
      <c r="C122" s="57"/>
      <c r="D122" s="57"/>
      <c r="E122" s="57"/>
      <c r="F122" s="57"/>
      <c r="G122" s="57" t="s">
        <v>69</v>
      </c>
      <c r="H122" s="57"/>
      <c r="I122" s="57"/>
      <c r="J122" s="66"/>
    </row>
    <row r="123" spans="1:10" ht="15" thickBot="1" x14ac:dyDescent="0.25">
      <c r="A123" s="70"/>
      <c r="B123" s="71"/>
      <c r="C123" s="71"/>
      <c r="D123" s="71"/>
      <c r="E123" s="71"/>
      <c r="F123" s="71"/>
      <c r="G123" s="71"/>
      <c r="H123" s="71"/>
      <c r="I123" s="71"/>
      <c r="J123" s="72"/>
    </row>
  </sheetData>
  <sheetProtection sheet="1" objects="1" scenarios="1"/>
  <mergeCells count="44">
    <mergeCell ref="A97:J97"/>
    <mergeCell ref="A101:J101"/>
    <mergeCell ref="A106:J109"/>
    <mergeCell ref="A111:J114"/>
    <mergeCell ref="G121:I121"/>
    <mergeCell ref="A76:J76"/>
    <mergeCell ref="A80:J80"/>
    <mergeCell ref="A84:J84"/>
    <mergeCell ref="A88:J89"/>
    <mergeCell ref="A93:J93"/>
    <mergeCell ref="A59:J59"/>
    <mergeCell ref="A64:J64"/>
    <mergeCell ref="A45:J45"/>
    <mergeCell ref="A57:J57"/>
    <mergeCell ref="A62:J62"/>
    <mergeCell ref="A52:J54"/>
    <mergeCell ref="D47:E47"/>
    <mergeCell ref="H47:I47"/>
    <mergeCell ref="A47:C47"/>
    <mergeCell ref="F47:G47"/>
    <mergeCell ref="A50:J50"/>
    <mergeCell ref="A66:I66"/>
    <mergeCell ref="A70:I70"/>
    <mergeCell ref="A74:I74"/>
    <mergeCell ref="A78:I78"/>
    <mergeCell ref="B121:D121"/>
    <mergeCell ref="A82:I82"/>
    <mergeCell ref="A86:I86"/>
    <mergeCell ref="A91:I91"/>
    <mergeCell ref="A95:I95"/>
    <mergeCell ref="A99:I99"/>
    <mergeCell ref="A103:I103"/>
    <mergeCell ref="A116:J116"/>
    <mergeCell ref="A117:J117"/>
    <mergeCell ref="A119:J119"/>
    <mergeCell ref="A68:J68"/>
    <mergeCell ref="A72:J72"/>
    <mergeCell ref="A2:E15"/>
    <mergeCell ref="H7:J15"/>
    <mergeCell ref="D24:G25"/>
    <mergeCell ref="A31:J42"/>
    <mergeCell ref="A21:J21"/>
    <mergeCell ref="H6:J6"/>
    <mergeCell ref="A17:J19"/>
  </mergeCells>
  <hyperlinks>
    <hyperlink ref="A117" r:id="rId1" xr:uid="{00000000-0004-0000-0000-000000000000}"/>
  </hyperlinks>
  <pageMargins left="0.70866141732283472" right="0.70866141732283472" top="0.78740157480314965" bottom="0.78740157480314965" header="0.31496062992125984" footer="0.31496062992125984"/>
  <pageSetup paperSize="9" scale="66" orientation="portrait" r:id="rId2"/>
  <rowBreaks count="1" manualBreakCount="1">
    <brk id="7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0"/>
  <sheetViews>
    <sheetView zoomScaleNormal="100" workbookViewId="0">
      <selection activeCell="F1" sqref="F1:I3"/>
    </sheetView>
  </sheetViews>
  <sheetFormatPr baseColWidth="10" defaultRowHeight="12.75" x14ac:dyDescent="0.2"/>
  <cols>
    <col min="1" max="1" width="15.42578125" customWidth="1"/>
    <col min="2" max="2" width="30" customWidth="1"/>
    <col min="3" max="3" width="4.7109375" customWidth="1"/>
    <col min="4" max="5" width="14.5703125" customWidth="1"/>
    <col min="6" max="6" width="15.28515625" customWidth="1"/>
    <col min="7" max="8" width="13.7109375" customWidth="1"/>
  </cols>
  <sheetData>
    <row r="1" spans="1:9" ht="18" x14ac:dyDescent="0.25">
      <c r="A1" s="29"/>
      <c r="F1" s="244" t="s">
        <v>162</v>
      </c>
      <c r="G1" s="283"/>
      <c r="H1" s="283"/>
      <c r="I1" s="245"/>
    </row>
    <row r="2" spans="1:9" x14ac:dyDescent="0.2">
      <c r="F2" s="246"/>
      <c r="G2" s="284"/>
      <c r="H2" s="284"/>
      <c r="I2" s="247"/>
    </row>
    <row r="3" spans="1:9" ht="13.5" thickBot="1" x14ac:dyDescent="0.25">
      <c r="F3" s="248"/>
      <c r="G3" s="285"/>
      <c r="H3" s="285"/>
      <c r="I3" s="249"/>
    </row>
    <row r="5" spans="1:9" ht="16.5" x14ac:dyDescent="0.2">
      <c r="A5" s="78" t="s">
        <v>3</v>
      </c>
      <c r="B5" s="86">
        <f>'A - Finanzierungsplan'!B6:C6</f>
        <v>0</v>
      </c>
      <c r="C5" s="86"/>
      <c r="D5" s="86"/>
      <c r="E5" s="86"/>
      <c r="F5" s="78"/>
      <c r="G5" s="78"/>
      <c r="H5" s="78"/>
      <c r="I5" s="87"/>
    </row>
    <row r="6" spans="1:9" ht="15.75" customHeight="1" x14ac:dyDescent="0.25">
      <c r="A6" s="20" t="s">
        <v>9</v>
      </c>
      <c r="B6" s="337" t="str">
        <f>'A - Finanzierungsplan'!B9:C9</f>
        <v>01.01.2026 - 31.12.2026</v>
      </c>
      <c r="C6" s="316"/>
      <c r="D6" s="316"/>
      <c r="E6" s="317" t="s">
        <v>19</v>
      </c>
      <c r="F6" s="317"/>
      <c r="G6" s="317"/>
      <c r="H6" s="317"/>
      <c r="I6" s="317"/>
    </row>
    <row r="7" spans="1:9" ht="21" customHeight="1" x14ac:dyDescent="0.25">
      <c r="A7" s="49"/>
      <c r="B7" s="52"/>
      <c r="C7" s="53"/>
      <c r="D7" s="53"/>
      <c r="E7" s="51"/>
      <c r="F7" s="51"/>
      <c r="G7" s="51"/>
      <c r="H7" s="51"/>
      <c r="I7" s="51"/>
    </row>
    <row r="8" spans="1:9" ht="23.25" customHeight="1" x14ac:dyDescent="0.2">
      <c r="A8" s="287" t="s">
        <v>104</v>
      </c>
      <c r="B8" s="287"/>
      <c r="C8" s="287"/>
      <c r="D8" s="287"/>
      <c r="E8" s="287"/>
      <c r="F8" s="287"/>
      <c r="G8" s="287"/>
      <c r="H8" s="287"/>
      <c r="I8" s="287"/>
    </row>
    <row r="9" spans="1:9" ht="23.25" customHeight="1" x14ac:dyDescent="0.2">
      <c r="A9" s="54"/>
      <c r="B9" s="54"/>
      <c r="C9" s="287"/>
      <c r="D9" s="287"/>
      <c r="E9" s="287"/>
      <c r="F9" s="287"/>
      <c r="G9" s="54"/>
      <c r="H9" s="54"/>
      <c r="I9" s="54"/>
    </row>
    <row r="10" spans="1:9" ht="13.5" customHeight="1" x14ac:dyDescent="0.2">
      <c r="A10" s="339" t="s">
        <v>29</v>
      </c>
      <c r="B10" s="338" t="s">
        <v>101</v>
      </c>
      <c r="C10" s="34"/>
      <c r="D10" s="340" t="s">
        <v>100</v>
      </c>
      <c r="E10" s="340"/>
      <c r="F10" s="340"/>
      <c r="G10" s="340"/>
      <c r="H10" s="340"/>
      <c r="I10" s="340"/>
    </row>
    <row r="11" spans="1:9" ht="15" customHeight="1" x14ac:dyDescent="0.2">
      <c r="A11" s="339"/>
      <c r="B11" s="338"/>
      <c r="C11" s="46"/>
      <c r="D11" s="340"/>
      <c r="E11" s="340"/>
      <c r="F11" s="340"/>
      <c r="G11" s="340"/>
      <c r="H11" s="340"/>
      <c r="I11" s="340"/>
    </row>
    <row r="12" spans="1:9" ht="18.75" customHeight="1" x14ac:dyDescent="0.2">
      <c r="A12" s="40" t="s">
        <v>30</v>
      </c>
      <c r="B12" s="118"/>
      <c r="D12" s="328" t="s">
        <v>107</v>
      </c>
      <c r="E12" s="329"/>
      <c r="F12" s="329"/>
      <c r="G12" s="329"/>
      <c r="H12" s="329"/>
      <c r="I12" s="330"/>
    </row>
    <row r="13" spans="1:9" ht="18.75" customHeight="1" x14ac:dyDescent="0.2">
      <c r="A13" s="40" t="s">
        <v>31</v>
      </c>
      <c r="B13" s="118"/>
      <c r="D13" s="331"/>
      <c r="E13" s="332"/>
      <c r="F13" s="332"/>
      <c r="G13" s="332"/>
      <c r="H13" s="332"/>
      <c r="I13" s="333"/>
    </row>
    <row r="14" spans="1:9" ht="18.75" customHeight="1" x14ac:dyDescent="0.2">
      <c r="A14" s="40" t="s">
        <v>32</v>
      </c>
      <c r="B14" s="118"/>
      <c r="D14" s="331"/>
      <c r="E14" s="332"/>
      <c r="F14" s="332"/>
      <c r="G14" s="332"/>
      <c r="H14" s="332"/>
      <c r="I14" s="333"/>
    </row>
    <row r="15" spans="1:9" ht="18.75" customHeight="1" x14ac:dyDescent="0.2">
      <c r="A15" s="40" t="s">
        <v>33</v>
      </c>
      <c r="B15" s="118"/>
      <c r="D15" s="331"/>
      <c r="E15" s="332"/>
      <c r="F15" s="332"/>
      <c r="G15" s="332"/>
      <c r="H15" s="332"/>
      <c r="I15" s="333"/>
    </row>
    <row r="16" spans="1:9" ht="18.75" customHeight="1" x14ac:dyDescent="0.2">
      <c r="A16" s="40" t="s">
        <v>34</v>
      </c>
      <c r="B16" s="118"/>
      <c r="D16" s="331"/>
      <c r="E16" s="332"/>
      <c r="F16" s="332"/>
      <c r="G16" s="332"/>
      <c r="H16" s="332"/>
      <c r="I16" s="333"/>
    </row>
    <row r="17" spans="1:9" ht="18.75" customHeight="1" x14ac:dyDescent="0.2">
      <c r="A17" s="40" t="s">
        <v>35</v>
      </c>
      <c r="B17" s="118"/>
      <c r="D17" s="331"/>
      <c r="E17" s="332"/>
      <c r="F17" s="332"/>
      <c r="G17" s="332"/>
      <c r="H17" s="332"/>
      <c r="I17" s="333"/>
    </row>
    <row r="18" spans="1:9" ht="18.75" customHeight="1" x14ac:dyDescent="0.2">
      <c r="A18" s="40" t="s">
        <v>36</v>
      </c>
      <c r="B18" s="118"/>
      <c r="D18" s="331"/>
      <c r="E18" s="332"/>
      <c r="F18" s="332"/>
      <c r="G18" s="332"/>
      <c r="H18" s="332"/>
      <c r="I18" s="333"/>
    </row>
    <row r="19" spans="1:9" ht="18.75" customHeight="1" x14ac:dyDescent="0.2">
      <c r="A19" s="40" t="s">
        <v>37</v>
      </c>
      <c r="B19" s="118"/>
      <c r="D19" s="331"/>
      <c r="E19" s="332"/>
      <c r="F19" s="332"/>
      <c r="G19" s="332"/>
      <c r="H19" s="332"/>
      <c r="I19" s="333"/>
    </row>
    <row r="20" spans="1:9" ht="18.75" customHeight="1" x14ac:dyDescent="0.2">
      <c r="A20" s="40" t="s">
        <v>38</v>
      </c>
      <c r="B20" s="118"/>
      <c r="D20" s="331"/>
      <c r="E20" s="332"/>
      <c r="F20" s="332"/>
      <c r="G20" s="332"/>
      <c r="H20" s="332"/>
      <c r="I20" s="333"/>
    </row>
    <row r="21" spans="1:9" ht="18.75" customHeight="1" x14ac:dyDescent="0.2">
      <c r="A21" s="40" t="s">
        <v>39</v>
      </c>
      <c r="B21" s="118"/>
      <c r="D21" s="331"/>
      <c r="E21" s="332"/>
      <c r="F21" s="332"/>
      <c r="G21" s="332"/>
      <c r="H21" s="332"/>
      <c r="I21" s="333"/>
    </row>
    <row r="22" spans="1:9" ht="18.75" customHeight="1" x14ac:dyDescent="0.2">
      <c r="A22" s="40" t="s">
        <v>40</v>
      </c>
      <c r="B22" s="118"/>
      <c r="D22" s="331"/>
      <c r="E22" s="332"/>
      <c r="F22" s="332"/>
      <c r="G22" s="332"/>
      <c r="H22" s="332"/>
      <c r="I22" s="333"/>
    </row>
    <row r="23" spans="1:9" ht="18.75" customHeight="1" thickBot="1" x14ac:dyDescent="0.25">
      <c r="A23" s="40" t="s">
        <v>41</v>
      </c>
      <c r="B23" s="118"/>
      <c r="D23" s="331"/>
      <c r="E23" s="332"/>
      <c r="F23" s="332"/>
      <c r="G23" s="332"/>
      <c r="H23" s="332"/>
      <c r="I23" s="333"/>
    </row>
    <row r="24" spans="1:9" ht="17.25" customHeight="1" thickBot="1" x14ac:dyDescent="0.25">
      <c r="A24" s="48" t="s">
        <v>25</v>
      </c>
      <c r="B24" s="47">
        <f>SUM(B12:B23)</f>
        <v>0</v>
      </c>
      <c r="D24" s="331"/>
      <c r="E24" s="332"/>
      <c r="F24" s="332"/>
      <c r="G24" s="332"/>
      <c r="H24" s="332"/>
      <c r="I24" s="333"/>
    </row>
    <row r="25" spans="1:9" x14ac:dyDescent="0.2">
      <c r="D25" s="331"/>
      <c r="E25" s="332"/>
      <c r="F25" s="332"/>
      <c r="G25" s="332"/>
      <c r="H25" s="332"/>
      <c r="I25" s="333"/>
    </row>
    <row r="26" spans="1:9" x14ac:dyDescent="0.2">
      <c r="D26" s="331"/>
      <c r="E26" s="332"/>
      <c r="F26" s="332"/>
      <c r="G26" s="332"/>
      <c r="H26" s="332"/>
      <c r="I26" s="333"/>
    </row>
    <row r="27" spans="1:9" x14ac:dyDescent="0.2">
      <c r="D27" s="331"/>
      <c r="E27" s="332"/>
      <c r="F27" s="332"/>
      <c r="G27" s="332"/>
      <c r="H27" s="332"/>
      <c r="I27" s="333"/>
    </row>
    <row r="28" spans="1:9" x14ac:dyDescent="0.2">
      <c r="D28" s="334"/>
      <c r="E28" s="335"/>
      <c r="F28" s="335"/>
      <c r="G28" s="335"/>
      <c r="H28" s="335"/>
      <c r="I28" s="336"/>
    </row>
    <row r="30" spans="1:9" ht="15.75" x14ac:dyDescent="0.25">
      <c r="A30" s="327" t="s">
        <v>28</v>
      </c>
      <c r="B30" s="327"/>
      <c r="C30" s="327"/>
      <c r="D30" s="327"/>
      <c r="E30" s="327"/>
      <c r="F30" s="327"/>
      <c r="G30" s="327"/>
      <c r="H30" s="327"/>
      <c r="I30" s="327"/>
    </row>
  </sheetData>
  <sheetProtection sheet="1" objects="1" scenarios="1"/>
  <mergeCells count="10">
    <mergeCell ref="A30:I30"/>
    <mergeCell ref="A8:I8"/>
    <mergeCell ref="D12:I28"/>
    <mergeCell ref="F1:I3"/>
    <mergeCell ref="B6:D6"/>
    <mergeCell ref="E6:I6"/>
    <mergeCell ref="C9:F9"/>
    <mergeCell ref="B10:B11"/>
    <mergeCell ref="A10:A11"/>
    <mergeCell ref="D10:I11"/>
  </mergeCells>
  <pageMargins left="0.7" right="0.7" top="0.78740157499999996" bottom="0.78740157499999996" header="0.3" footer="0.3"/>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9"/>
  <sheetViews>
    <sheetView zoomScaleNormal="100" workbookViewId="0">
      <selection activeCell="D4" sqref="D4"/>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44" t="s">
        <v>163</v>
      </c>
      <c r="E1" s="283"/>
      <c r="F1" s="283"/>
      <c r="G1" s="245"/>
    </row>
    <row r="2" spans="1:9" x14ac:dyDescent="0.2">
      <c r="D2" s="246"/>
      <c r="E2" s="284"/>
      <c r="F2" s="284"/>
      <c r="G2" s="247"/>
    </row>
    <row r="3" spans="1:9" ht="13.5" thickBot="1" x14ac:dyDescent="0.25">
      <c r="D3" s="248"/>
      <c r="E3" s="285"/>
      <c r="F3" s="285"/>
      <c r="G3" s="249"/>
    </row>
    <row r="5" spans="1:9" ht="16.5" x14ac:dyDescent="0.2">
      <c r="A5" s="78" t="s">
        <v>3</v>
      </c>
      <c r="B5" s="86">
        <f>'A - Finanzierungsplan'!B6:C6</f>
        <v>0</v>
      </c>
      <c r="C5" s="86"/>
      <c r="D5" s="86"/>
      <c r="E5" s="86"/>
      <c r="F5" s="86"/>
      <c r="G5" s="78"/>
      <c r="H5" s="31"/>
      <c r="I5" s="31"/>
    </row>
    <row r="6" spans="1:9" ht="15.75" customHeight="1" x14ac:dyDescent="0.25">
      <c r="A6" s="20" t="s">
        <v>9</v>
      </c>
      <c r="B6" s="60" t="str">
        <f>'A - Finanzierungsplan'!B9:C9</f>
        <v>01.01.2026 - 31.12.2026</v>
      </c>
      <c r="C6" s="317" t="s">
        <v>19</v>
      </c>
      <c r="D6" s="317"/>
      <c r="E6" s="317"/>
      <c r="F6" s="317"/>
      <c r="G6" s="317"/>
    </row>
    <row r="7" spans="1:9" ht="21" customHeight="1" x14ac:dyDescent="0.25">
      <c r="A7" s="49"/>
      <c r="B7" s="50"/>
      <c r="C7" s="51"/>
      <c r="D7" s="51"/>
      <c r="E7" s="51"/>
      <c r="F7" s="51"/>
      <c r="G7" s="51"/>
    </row>
    <row r="8" spans="1:9" ht="23.25" customHeight="1" x14ac:dyDescent="0.2">
      <c r="A8" s="302" t="s">
        <v>164</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20" t="s">
        <v>87</v>
      </c>
      <c r="B11" s="321"/>
      <c r="C11" s="321"/>
      <c r="D11" s="321"/>
      <c r="E11" s="321"/>
      <c r="F11" s="322"/>
      <c r="G11" s="305" t="s">
        <v>108</v>
      </c>
    </row>
    <row r="12" spans="1:9" ht="25.5" customHeight="1" x14ac:dyDescent="0.2">
      <c r="A12" s="323"/>
      <c r="B12" s="324"/>
      <c r="C12" s="324"/>
      <c r="D12" s="324"/>
      <c r="E12" s="324"/>
      <c r="F12" s="325"/>
      <c r="G12" s="306"/>
    </row>
    <row r="13" spans="1:9" ht="20.100000000000001" customHeight="1" x14ac:dyDescent="0.2">
      <c r="A13" s="309"/>
      <c r="B13" s="310"/>
      <c r="C13" s="310"/>
      <c r="D13" s="310"/>
      <c r="E13" s="310"/>
      <c r="F13" s="311"/>
      <c r="G13" s="307"/>
    </row>
    <row r="14" spans="1:9" ht="20.100000000000001" customHeight="1" x14ac:dyDescent="0.2">
      <c r="A14" s="312"/>
      <c r="B14" s="313"/>
      <c r="C14" s="313"/>
      <c r="D14" s="313"/>
      <c r="E14" s="313"/>
      <c r="F14" s="314"/>
      <c r="G14" s="308"/>
    </row>
    <row r="15" spans="1:9" ht="20.100000000000001" customHeight="1" x14ac:dyDescent="0.2">
      <c r="A15" s="309"/>
      <c r="B15" s="310"/>
      <c r="C15" s="310"/>
      <c r="D15" s="310"/>
      <c r="E15" s="310"/>
      <c r="F15" s="311"/>
      <c r="G15" s="307"/>
    </row>
    <row r="16" spans="1:9" ht="20.100000000000001" customHeight="1" x14ac:dyDescent="0.2">
      <c r="A16" s="312"/>
      <c r="B16" s="313"/>
      <c r="C16" s="313"/>
      <c r="D16" s="313"/>
      <c r="E16" s="313"/>
      <c r="F16" s="314"/>
      <c r="G16" s="308"/>
    </row>
    <row r="17" spans="1:9" ht="20.100000000000001" customHeight="1" x14ac:dyDescent="0.2">
      <c r="A17" s="309"/>
      <c r="B17" s="310"/>
      <c r="C17" s="310"/>
      <c r="D17" s="310"/>
      <c r="E17" s="310"/>
      <c r="F17" s="311"/>
      <c r="G17" s="307"/>
    </row>
    <row r="18" spans="1:9" ht="20.100000000000001" customHeight="1" x14ac:dyDescent="0.2">
      <c r="A18" s="312"/>
      <c r="B18" s="313"/>
      <c r="C18" s="313"/>
      <c r="D18" s="313"/>
      <c r="E18" s="313"/>
      <c r="F18" s="314"/>
      <c r="G18" s="308"/>
    </row>
    <row r="19" spans="1:9" ht="20.100000000000001" customHeight="1" x14ac:dyDescent="0.2">
      <c r="A19" s="309"/>
      <c r="B19" s="310"/>
      <c r="C19" s="310"/>
      <c r="D19" s="310"/>
      <c r="E19" s="310"/>
      <c r="F19" s="311"/>
      <c r="G19" s="307"/>
    </row>
    <row r="20" spans="1:9" ht="20.100000000000001" customHeight="1" x14ac:dyDescent="0.2">
      <c r="A20" s="312"/>
      <c r="B20" s="313"/>
      <c r="C20" s="313"/>
      <c r="D20" s="313"/>
      <c r="E20" s="313"/>
      <c r="F20" s="314"/>
      <c r="G20" s="308"/>
    </row>
    <row r="21" spans="1:9" ht="20.100000000000001" customHeight="1" x14ac:dyDescent="0.2">
      <c r="A21" s="309"/>
      <c r="B21" s="310"/>
      <c r="C21" s="310"/>
      <c r="D21" s="310"/>
      <c r="E21" s="310"/>
      <c r="F21" s="311"/>
      <c r="G21" s="307"/>
    </row>
    <row r="22" spans="1:9" ht="20.100000000000001" customHeight="1" x14ac:dyDescent="0.2">
      <c r="A22" s="312"/>
      <c r="B22" s="313"/>
      <c r="C22" s="313"/>
      <c r="D22" s="313"/>
      <c r="E22" s="313"/>
      <c r="F22" s="314"/>
      <c r="G22" s="308"/>
    </row>
    <row r="23" spans="1:9" ht="13.5" thickBot="1" x14ac:dyDescent="0.25">
      <c r="B23" s="1"/>
      <c r="C23" s="1"/>
      <c r="D23" s="1"/>
      <c r="E23" s="1"/>
      <c r="F23" s="44" t="s">
        <v>25</v>
      </c>
      <c r="G23" s="90">
        <f>SUM(G13:G22)</f>
        <v>0</v>
      </c>
    </row>
    <row r="24" spans="1:9" x14ac:dyDescent="0.2">
      <c r="A24" s="35"/>
      <c r="B24" s="1"/>
      <c r="C24" s="1"/>
      <c r="D24" s="1"/>
      <c r="E24" s="1"/>
      <c r="F24" s="1"/>
      <c r="G24" s="11"/>
    </row>
    <row r="25" spans="1:9" ht="12" customHeight="1" x14ac:dyDescent="0.2">
      <c r="A25" s="315" t="s">
        <v>165</v>
      </c>
      <c r="B25" s="315"/>
      <c r="C25" s="315"/>
      <c r="D25" s="315"/>
      <c r="E25" s="315"/>
      <c r="F25" s="315"/>
      <c r="G25" s="315"/>
      <c r="H25" s="34"/>
      <c r="I25" s="34"/>
    </row>
    <row r="26" spans="1:9" ht="15" x14ac:dyDescent="0.2">
      <c r="A26" s="315" t="s">
        <v>27</v>
      </c>
      <c r="B26" s="315"/>
      <c r="C26" s="315"/>
      <c r="D26" s="315"/>
      <c r="E26" s="315"/>
      <c r="F26" s="315"/>
      <c r="G26" s="315"/>
      <c r="H26" s="34"/>
      <c r="I26" s="34"/>
    </row>
    <row r="27" spans="1:9" ht="15" x14ac:dyDescent="0.2">
      <c r="B27" s="36"/>
      <c r="C27" s="36"/>
      <c r="D27" s="36"/>
      <c r="E27" s="36"/>
      <c r="F27" s="36"/>
      <c r="G27" s="34"/>
      <c r="H27" s="34"/>
      <c r="I27" s="34"/>
    </row>
    <row r="28" spans="1:9" x14ac:dyDescent="0.2">
      <c r="A28" s="326"/>
      <c r="B28" s="326"/>
      <c r="C28" s="326"/>
      <c r="D28" s="326"/>
      <c r="E28" s="326"/>
      <c r="F28" s="326"/>
      <c r="G28" s="326"/>
    </row>
    <row r="29" spans="1:9" x14ac:dyDescent="0.2">
      <c r="A29" s="326"/>
      <c r="B29" s="326"/>
      <c r="C29" s="326"/>
      <c r="D29" s="326"/>
      <c r="E29" s="326"/>
      <c r="F29" s="326"/>
      <c r="G29" s="326"/>
    </row>
  </sheetData>
  <sheetProtection sheet="1" objects="1" scenarios="1"/>
  <mergeCells count="20">
    <mergeCell ref="A28:G28"/>
    <mergeCell ref="A29:G29"/>
    <mergeCell ref="A17:F18"/>
    <mergeCell ref="G17:G18"/>
    <mergeCell ref="A19:F20"/>
    <mergeCell ref="G19:G20"/>
    <mergeCell ref="A21:F22"/>
    <mergeCell ref="G21:G22"/>
    <mergeCell ref="A25:G25"/>
    <mergeCell ref="A26:G26"/>
    <mergeCell ref="A13:F14"/>
    <mergeCell ref="G13:G14"/>
    <mergeCell ref="A15:F16"/>
    <mergeCell ref="G15:G16"/>
    <mergeCell ref="D1:G3"/>
    <mergeCell ref="C6:G6"/>
    <mergeCell ref="A8:G8"/>
    <mergeCell ref="B9:E9"/>
    <mergeCell ref="A11:F12"/>
    <mergeCell ref="G11:G12"/>
  </mergeCells>
  <pageMargins left="0.7" right="0.7" top="0.78740157499999996" bottom="0.78740157499999996"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1"/>
  <sheetViews>
    <sheetView zoomScaleNormal="100" workbookViewId="0">
      <selection activeCell="C4" sqref="C4"/>
    </sheetView>
  </sheetViews>
  <sheetFormatPr baseColWidth="10" defaultRowHeight="12.75" x14ac:dyDescent="0.2"/>
  <cols>
    <col min="1" max="1" width="25.7109375" customWidth="1"/>
    <col min="2" max="2" width="47.140625" customWidth="1"/>
    <col min="3" max="3" width="19.5703125" customWidth="1"/>
    <col min="4" max="5" width="14.5703125" customWidth="1"/>
    <col min="6" max="6" width="15.28515625" customWidth="1"/>
    <col min="7" max="8" width="13.7109375" customWidth="1"/>
  </cols>
  <sheetData>
    <row r="1" spans="1:8" ht="18" x14ac:dyDescent="0.25">
      <c r="A1" s="29"/>
      <c r="C1" s="244" t="s">
        <v>81</v>
      </c>
      <c r="D1" s="283"/>
      <c r="E1" s="283"/>
      <c r="F1" s="245"/>
    </row>
    <row r="2" spans="1:8" x14ac:dyDescent="0.2">
      <c r="C2" s="246"/>
      <c r="D2" s="284"/>
      <c r="E2" s="284"/>
      <c r="F2" s="247"/>
    </row>
    <row r="3" spans="1:8" ht="13.5" thickBot="1" x14ac:dyDescent="0.25">
      <c r="C3" s="248"/>
      <c r="D3" s="285"/>
      <c r="E3" s="285"/>
      <c r="F3" s="249"/>
    </row>
    <row r="5" spans="1:8" ht="16.5" x14ac:dyDescent="0.2">
      <c r="A5" s="78" t="s">
        <v>3</v>
      </c>
      <c r="B5" s="86">
        <f>'A - Finanzierungsplan'!B6:C6</f>
        <v>0</v>
      </c>
      <c r="C5" s="88"/>
      <c r="D5" s="88"/>
      <c r="E5" s="88"/>
      <c r="F5" s="78"/>
      <c r="G5" s="31"/>
      <c r="H5" s="31"/>
    </row>
    <row r="6" spans="1:8" ht="15.75" customHeight="1" x14ac:dyDescent="0.25">
      <c r="A6" s="20" t="s">
        <v>9</v>
      </c>
      <c r="B6" s="60" t="str">
        <f>'A - Finanzierungsplan'!B9:C9</f>
        <v>01.01.2026 - 31.12.2026</v>
      </c>
      <c r="C6" s="317" t="s">
        <v>19</v>
      </c>
      <c r="D6" s="317"/>
      <c r="E6" s="317"/>
      <c r="F6" s="317"/>
      <c r="G6" s="45"/>
    </row>
    <row r="7" spans="1:8" ht="21" customHeight="1" x14ac:dyDescent="0.25">
      <c r="A7" s="49"/>
      <c r="B7" s="50"/>
      <c r="C7" s="51"/>
      <c r="D7" s="51"/>
      <c r="E7" s="51"/>
      <c r="F7" s="51"/>
      <c r="G7" s="45"/>
    </row>
    <row r="8" spans="1:8" ht="23.25" customHeight="1" x14ac:dyDescent="0.2">
      <c r="A8" s="302" t="s">
        <v>166</v>
      </c>
      <c r="B8" s="302"/>
      <c r="C8" s="302"/>
      <c r="D8" s="302"/>
      <c r="E8" s="302"/>
      <c r="F8" s="302"/>
      <c r="G8" s="33"/>
      <c r="H8" s="33"/>
    </row>
    <row r="9" spans="1:8" ht="23.25" customHeight="1" x14ac:dyDescent="0.2">
      <c r="A9" s="55"/>
      <c r="B9" s="302"/>
      <c r="C9" s="302"/>
      <c r="D9" s="302"/>
      <c r="E9" s="55"/>
      <c r="F9" s="55"/>
      <c r="G9" s="33"/>
      <c r="H9" s="33"/>
    </row>
    <row r="10" spans="1:8" ht="13.5" customHeight="1" thickBot="1" x14ac:dyDescent="0.25">
      <c r="A10" s="34"/>
      <c r="B10" s="34"/>
      <c r="C10" s="34"/>
      <c r="D10" s="34"/>
      <c r="E10" s="34"/>
      <c r="F10" s="34"/>
      <c r="G10" s="34"/>
    </row>
    <row r="11" spans="1:8" ht="24.75" customHeight="1" x14ac:dyDescent="0.2">
      <c r="A11" s="320" t="s">
        <v>89</v>
      </c>
      <c r="B11" s="321"/>
      <c r="C11" s="321"/>
      <c r="D11" s="321"/>
      <c r="E11" s="322"/>
      <c r="F11" s="305" t="s">
        <v>108</v>
      </c>
    </row>
    <row r="12" spans="1:8" ht="25.5" customHeight="1" x14ac:dyDescent="0.2">
      <c r="A12" s="323"/>
      <c r="B12" s="324"/>
      <c r="C12" s="324"/>
      <c r="D12" s="324"/>
      <c r="E12" s="325"/>
      <c r="F12" s="306"/>
    </row>
    <row r="13" spans="1:8" ht="20.100000000000001" customHeight="1" x14ac:dyDescent="0.2">
      <c r="A13" s="341"/>
      <c r="B13" s="342"/>
      <c r="C13" s="342"/>
      <c r="D13" s="342"/>
      <c r="E13" s="343"/>
      <c r="F13" s="347"/>
    </row>
    <row r="14" spans="1:8" ht="20.100000000000001" customHeight="1" x14ac:dyDescent="0.2">
      <c r="A14" s="344"/>
      <c r="B14" s="345"/>
      <c r="C14" s="345"/>
      <c r="D14" s="345"/>
      <c r="E14" s="346"/>
      <c r="F14" s="348"/>
      <c r="H14" t="s">
        <v>24</v>
      </c>
    </row>
    <row r="15" spans="1:8" ht="20.100000000000001" customHeight="1" x14ac:dyDescent="0.2">
      <c r="A15" s="341"/>
      <c r="B15" s="342"/>
      <c r="C15" s="342"/>
      <c r="D15" s="342"/>
      <c r="E15" s="343"/>
      <c r="F15" s="347"/>
    </row>
    <row r="16" spans="1:8" ht="20.100000000000001" customHeight="1" x14ac:dyDescent="0.2">
      <c r="A16" s="344"/>
      <c r="B16" s="345"/>
      <c r="C16" s="345"/>
      <c r="D16" s="345"/>
      <c r="E16" s="346"/>
      <c r="F16" s="348"/>
    </row>
    <row r="17" spans="1:8" ht="20.100000000000001" customHeight="1" x14ac:dyDescent="0.2">
      <c r="A17" s="341"/>
      <c r="B17" s="342"/>
      <c r="C17" s="342"/>
      <c r="D17" s="342"/>
      <c r="E17" s="343"/>
      <c r="F17" s="347"/>
    </row>
    <row r="18" spans="1:8" ht="20.100000000000001" customHeight="1" x14ac:dyDescent="0.2">
      <c r="A18" s="344"/>
      <c r="B18" s="345"/>
      <c r="C18" s="345"/>
      <c r="D18" s="345"/>
      <c r="E18" s="346"/>
      <c r="F18" s="348"/>
    </row>
    <row r="19" spans="1:8" ht="20.100000000000001" customHeight="1" x14ac:dyDescent="0.2">
      <c r="A19" s="341"/>
      <c r="B19" s="342"/>
      <c r="C19" s="342"/>
      <c r="D19" s="342"/>
      <c r="E19" s="343"/>
      <c r="F19" s="347"/>
    </row>
    <row r="20" spans="1:8" ht="20.100000000000001" customHeight="1" x14ac:dyDescent="0.2">
      <c r="A20" s="344"/>
      <c r="B20" s="345"/>
      <c r="C20" s="345"/>
      <c r="D20" s="345"/>
      <c r="E20" s="346"/>
      <c r="F20" s="348"/>
    </row>
    <row r="21" spans="1:8" ht="20.100000000000001" customHeight="1" x14ac:dyDescent="0.2">
      <c r="A21" s="341"/>
      <c r="B21" s="342"/>
      <c r="C21" s="342"/>
      <c r="D21" s="342"/>
      <c r="E21" s="343"/>
      <c r="F21" s="347"/>
    </row>
    <row r="22" spans="1:8" ht="20.100000000000001" customHeight="1" x14ac:dyDescent="0.2">
      <c r="A22" s="344"/>
      <c r="B22" s="345"/>
      <c r="C22" s="345"/>
      <c r="D22" s="345"/>
      <c r="E22" s="346"/>
      <c r="F22" s="348"/>
    </row>
    <row r="23" spans="1:8" ht="20.100000000000001" customHeight="1" x14ac:dyDescent="0.2">
      <c r="A23" s="341"/>
      <c r="B23" s="342"/>
      <c r="C23" s="342"/>
      <c r="D23" s="342"/>
      <c r="E23" s="343"/>
      <c r="F23" s="347"/>
    </row>
    <row r="24" spans="1:8" ht="20.100000000000001" customHeight="1" x14ac:dyDescent="0.2">
      <c r="A24" s="344"/>
      <c r="B24" s="345"/>
      <c r="C24" s="345"/>
      <c r="D24" s="345"/>
      <c r="E24" s="346"/>
      <c r="F24" s="348"/>
    </row>
    <row r="25" spans="1:8" ht="13.5" thickBot="1" x14ac:dyDescent="0.25">
      <c r="B25" s="1"/>
      <c r="C25" s="1"/>
      <c r="D25" s="1"/>
      <c r="E25" s="44" t="s">
        <v>25</v>
      </c>
      <c r="F25" s="89">
        <f>SUM(F13:F24)</f>
        <v>0</v>
      </c>
    </row>
    <row r="26" spans="1:8" x14ac:dyDescent="0.2">
      <c r="A26" s="35"/>
      <c r="B26" s="1"/>
      <c r="C26" s="1"/>
      <c r="D26" s="1"/>
      <c r="E26" s="1"/>
      <c r="F26" s="11"/>
    </row>
    <row r="27" spans="1:8" ht="15" x14ac:dyDescent="0.2">
      <c r="A27" s="315" t="s">
        <v>121</v>
      </c>
      <c r="B27" s="315"/>
      <c r="C27" s="315"/>
      <c r="D27" s="315"/>
      <c r="E27" s="315"/>
      <c r="F27" s="315"/>
      <c r="G27" s="34"/>
      <c r="H27" s="34"/>
    </row>
    <row r="28" spans="1:8" ht="15" x14ac:dyDescent="0.2">
      <c r="A28" s="315" t="s">
        <v>27</v>
      </c>
      <c r="B28" s="315"/>
      <c r="C28" s="315"/>
      <c r="D28" s="315"/>
      <c r="E28" s="315"/>
      <c r="F28" s="315"/>
      <c r="G28" s="34"/>
      <c r="H28" s="34"/>
    </row>
    <row r="29" spans="1:8" ht="15" x14ac:dyDescent="0.2">
      <c r="B29" s="36"/>
      <c r="C29" s="36"/>
      <c r="D29" s="36"/>
      <c r="E29" s="36"/>
      <c r="F29" s="34"/>
      <c r="G29" s="34"/>
      <c r="H29" s="34"/>
    </row>
    <row r="30" spans="1:8" x14ac:dyDescent="0.2">
      <c r="A30" s="326"/>
      <c r="B30" s="326"/>
      <c r="C30" s="326"/>
      <c r="D30" s="326"/>
      <c r="E30" s="326"/>
      <c r="F30" s="326"/>
    </row>
    <row r="31" spans="1:8" x14ac:dyDescent="0.2">
      <c r="A31" s="326"/>
      <c r="B31" s="326"/>
      <c r="C31" s="326"/>
      <c r="D31" s="326"/>
      <c r="E31" s="326"/>
      <c r="F31" s="326"/>
    </row>
  </sheetData>
  <sheetProtection sheet="1" objects="1" scenarios="1"/>
  <mergeCells count="22">
    <mergeCell ref="C1:F3"/>
    <mergeCell ref="A19:E20"/>
    <mergeCell ref="F19:F20"/>
    <mergeCell ref="B9:D9"/>
    <mergeCell ref="A30:F30"/>
    <mergeCell ref="A17:E18"/>
    <mergeCell ref="F17:F18"/>
    <mergeCell ref="A13:E14"/>
    <mergeCell ref="F13:F14"/>
    <mergeCell ref="A27:F27"/>
    <mergeCell ref="A28:F28"/>
    <mergeCell ref="A31:F31"/>
    <mergeCell ref="C6:F6"/>
    <mergeCell ref="F11:F12"/>
    <mergeCell ref="A23:E24"/>
    <mergeCell ref="F23:F24"/>
    <mergeCell ref="A21:E22"/>
    <mergeCell ref="F21:F22"/>
    <mergeCell ref="A8:F8"/>
    <mergeCell ref="A11:E12"/>
    <mergeCell ref="F15:F16"/>
    <mergeCell ref="A15:E16"/>
  </mergeCells>
  <pageMargins left="0.7" right="0.7" top="0.78740157499999996" bottom="0.78740157499999996"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2"/>
  <sheetViews>
    <sheetView zoomScaleNormal="100" workbookViewId="0">
      <selection activeCell="C1" sqref="C1:F3"/>
    </sheetView>
  </sheetViews>
  <sheetFormatPr baseColWidth="10" defaultRowHeight="12.75" x14ac:dyDescent="0.2"/>
  <cols>
    <col min="1" max="1" width="25.7109375" customWidth="1"/>
    <col min="2" max="2" width="47.140625" customWidth="1"/>
    <col min="3" max="3" width="19.5703125" customWidth="1"/>
    <col min="4" max="5" width="14.5703125" customWidth="1"/>
    <col min="6" max="6" width="15.28515625" customWidth="1"/>
    <col min="7" max="8" width="13.7109375" customWidth="1"/>
  </cols>
  <sheetData>
    <row r="1" spans="1:8" ht="18" x14ac:dyDescent="0.25">
      <c r="A1" s="29"/>
      <c r="C1" s="244" t="s">
        <v>82</v>
      </c>
      <c r="D1" s="283"/>
      <c r="E1" s="283"/>
      <c r="F1" s="245"/>
    </row>
    <row r="2" spans="1:8" x14ac:dyDescent="0.2">
      <c r="C2" s="246"/>
      <c r="D2" s="284"/>
      <c r="E2" s="284"/>
      <c r="F2" s="247"/>
    </row>
    <row r="3" spans="1:8" ht="13.5" thickBot="1" x14ac:dyDescent="0.25">
      <c r="C3" s="248"/>
      <c r="D3" s="285"/>
      <c r="E3" s="285"/>
      <c r="F3" s="249"/>
    </row>
    <row r="5" spans="1:8" ht="16.5" x14ac:dyDescent="0.2">
      <c r="A5" s="78" t="s">
        <v>3</v>
      </c>
      <c r="B5" s="86">
        <f>'A - Finanzierungsplan'!B6:C6</f>
        <v>0</v>
      </c>
      <c r="C5" s="86"/>
      <c r="D5" s="86"/>
      <c r="E5" s="86"/>
      <c r="F5" s="78"/>
      <c r="G5" s="31"/>
      <c r="H5" s="31"/>
    </row>
    <row r="6" spans="1:8" ht="15.75" customHeight="1" x14ac:dyDescent="0.25">
      <c r="A6" s="20" t="s">
        <v>9</v>
      </c>
      <c r="B6" s="60" t="str">
        <f>'A - Finanzierungsplan'!B9:C9</f>
        <v>01.01.2026 - 31.12.2026</v>
      </c>
      <c r="C6" s="317" t="s">
        <v>19</v>
      </c>
      <c r="D6" s="317"/>
      <c r="E6" s="317"/>
      <c r="F6" s="317"/>
      <c r="G6" s="45"/>
    </row>
    <row r="7" spans="1:8" ht="21" customHeight="1" x14ac:dyDescent="0.25">
      <c r="A7" s="49"/>
      <c r="B7" s="50"/>
      <c r="C7" s="51"/>
      <c r="D7" s="51"/>
      <c r="E7" s="51"/>
      <c r="F7" s="51"/>
      <c r="G7" s="45"/>
    </row>
    <row r="8" spans="1:8" ht="23.25" customHeight="1" x14ac:dyDescent="0.2">
      <c r="A8" s="302" t="s">
        <v>102</v>
      </c>
      <c r="B8" s="302"/>
      <c r="C8" s="302"/>
      <c r="D8" s="302"/>
      <c r="E8" s="302"/>
      <c r="F8" s="302"/>
      <c r="G8" s="33"/>
      <c r="H8" s="33"/>
    </row>
    <row r="9" spans="1:8" ht="23.25" customHeight="1" x14ac:dyDescent="0.2">
      <c r="A9" s="55"/>
      <c r="B9" s="302"/>
      <c r="C9" s="302"/>
      <c r="D9" s="302"/>
      <c r="E9" s="55"/>
      <c r="F9" s="55"/>
      <c r="G9" s="33"/>
      <c r="H9" s="33"/>
    </row>
    <row r="10" spans="1:8" ht="13.5" customHeight="1" thickBot="1" x14ac:dyDescent="0.25">
      <c r="A10" s="34"/>
      <c r="B10" s="34"/>
      <c r="C10" s="34"/>
      <c r="D10" s="34"/>
      <c r="E10" s="34"/>
      <c r="F10" s="34"/>
      <c r="G10" s="34"/>
    </row>
    <row r="11" spans="1:8" ht="24.75" customHeight="1" x14ac:dyDescent="0.2">
      <c r="A11" s="320" t="s">
        <v>88</v>
      </c>
      <c r="B11" s="321"/>
      <c r="C11" s="321"/>
      <c r="D11" s="321"/>
      <c r="E11" s="321"/>
      <c r="F11" s="305" t="s">
        <v>108</v>
      </c>
    </row>
    <row r="12" spans="1:8" ht="25.5" customHeight="1" x14ac:dyDescent="0.2">
      <c r="A12" s="323"/>
      <c r="B12" s="324"/>
      <c r="C12" s="324"/>
      <c r="D12" s="324"/>
      <c r="E12" s="324"/>
      <c r="F12" s="306"/>
    </row>
    <row r="13" spans="1:8" ht="20.100000000000001" customHeight="1" x14ac:dyDescent="0.2">
      <c r="A13" s="341"/>
      <c r="B13" s="342"/>
      <c r="C13" s="342"/>
      <c r="D13" s="342"/>
      <c r="E13" s="342"/>
      <c r="F13" s="347"/>
    </row>
    <row r="14" spans="1:8" ht="20.100000000000001" customHeight="1" x14ac:dyDescent="0.2">
      <c r="A14" s="344"/>
      <c r="B14" s="345"/>
      <c r="C14" s="345"/>
      <c r="D14" s="345"/>
      <c r="E14" s="345"/>
      <c r="F14" s="348"/>
      <c r="H14" t="s">
        <v>24</v>
      </c>
    </row>
    <row r="15" spans="1:8" ht="20.100000000000001" customHeight="1" x14ac:dyDescent="0.2">
      <c r="A15" s="341"/>
      <c r="B15" s="342"/>
      <c r="C15" s="342"/>
      <c r="D15" s="342"/>
      <c r="E15" s="342"/>
      <c r="F15" s="347"/>
    </row>
    <row r="16" spans="1:8" ht="20.100000000000001" customHeight="1" x14ac:dyDescent="0.2">
      <c r="A16" s="344"/>
      <c r="B16" s="345"/>
      <c r="C16" s="345"/>
      <c r="D16" s="345"/>
      <c r="E16" s="345"/>
      <c r="F16" s="348"/>
    </row>
    <row r="17" spans="1:8" ht="20.100000000000001" customHeight="1" x14ac:dyDescent="0.2">
      <c r="A17" s="341"/>
      <c r="B17" s="342"/>
      <c r="C17" s="342"/>
      <c r="D17" s="342"/>
      <c r="E17" s="342"/>
      <c r="F17" s="347"/>
    </row>
    <row r="18" spans="1:8" ht="20.100000000000001" customHeight="1" x14ac:dyDescent="0.2">
      <c r="A18" s="344"/>
      <c r="B18" s="345"/>
      <c r="C18" s="345"/>
      <c r="D18" s="345"/>
      <c r="E18" s="345"/>
      <c r="F18" s="348"/>
    </row>
    <row r="19" spans="1:8" ht="20.100000000000001" customHeight="1" x14ac:dyDescent="0.2">
      <c r="A19" s="341"/>
      <c r="B19" s="342"/>
      <c r="C19" s="342"/>
      <c r="D19" s="342"/>
      <c r="E19" s="342"/>
      <c r="F19" s="347"/>
    </row>
    <row r="20" spans="1:8" ht="20.100000000000001" customHeight="1" x14ac:dyDescent="0.2">
      <c r="A20" s="344"/>
      <c r="B20" s="345"/>
      <c r="C20" s="345"/>
      <c r="D20" s="345"/>
      <c r="E20" s="345"/>
      <c r="F20" s="348"/>
    </row>
    <row r="21" spans="1:8" ht="20.100000000000001" customHeight="1" x14ac:dyDescent="0.2">
      <c r="A21" s="341"/>
      <c r="B21" s="342"/>
      <c r="C21" s="342"/>
      <c r="D21" s="342"/>
      <c r="E21" s="342"/>
      <c r="F21" s="347"/>
    </row>
    <row r="22" spans="1:8" ht="20.100000000000001" customHeight="1" x14ac:dyDescent="0.2">
      <c r="A22" s="344"/>
      <c r="B22" s="345"/>
      <c r="C22" s="345"/>
      <c r="D22" s="345"/>
      <c r="E22" s="345"/>
      <c r="F22" s="348"/>
    </row>
    <row r="23" spans="1:8" ht="20.100000000000001" customHeight="1" x14ac:dyDescent="0.2">
      <c r="A23" s="341"/>
      <c r="B23" s="342"/>
      <c r="C23" s="342"/>
      <c r="D23" s="342"/>
      <c r="E23" s="342"/>
      <c r="F23" s="347"/>
    </row>
    <row r="24" spans="1:8" ht="20.100000000000001" customHeight="1" x14ac:dyDescent="0.2">
      <c r="A24" s="344"/>
      <c r="B24" s="345"/>
      <c r="C24" s="345"/>
      <c r="D24" s="345"/>
      <c r="E24" s="345"/>
      <c r="F24" s="348"/>
    </row>
    <row r="25" spans="1:8" ht="13.5" thickBot="1" x14ac:dyDescent="0.25">
      <c r="B25" s="1"/>
      <c r="C25" s="1"/>
      <c r="D25" s="1"/>
      <c r="E25" s="44" t="s">
        <v>25</v>
      </c>
      <c r="F25" s="89">
        <f>SUM(F13:F24)</f>
        <v>0</v>
      </c>
    </row>
    <row r="26" spans="1:8" x14ac:dyDescent="0.2">
      <c r="A26" s="35"/>
      <c r="B26" s="1"/>
      <c r="C26" s="1"/>
      <c r="D26" s="1"/>
      <c r="E26" s="1"/>
      <c r="F26" s="11"/>
    </row>
    <row r="27" spans="1:8" ht="15" x14ac:dyDescent="0.2">
      <c r="A27" s="315" t="s">
        <v>121</v>
      </c>
      <c r="B27" s="315"/>
      <c r="C27" s="315"/>
      <c r="D27" s="315"/>
      <c r="E27" s="315"/>
      <c r="F27" s="315"/>
      <c r="G27" s="34"/>
      <c r="H27" s="34"/>
    </row>
    <row r="28" spans="1:8" ht="15" x14ac:dyDescent="0.2">
      <c r="A28" s="315" t="s">
        <v>27</v>
      </c>
      <c r="B28" s="315"/>
      <c r="C28" s="315"/>
      <c r="D28" s="315"/>
      <c r="E28" s="315"/>
      <c r="F28" s="315"/>
      <c r="G28" s="34"/>
      <c r="H28" s="34"/>
    </row>
    <row r="29" spans="1:8" ht="15" x14ac:dyDescent="0.2">
      <c r="B29" s="36"/>
      <c r="C29" s="36"/>
      <c r="D29" s="36"/>
      <c r="E29" s="36"/>
      <c r="F29" s="34"/>
      <c r="G29" s="34"/>
      <c r="H29" s="34"/>
    </row>
    <row r="30" spans="1:8" ht="15" x14ac:dyDescent="0.2">
      <c r="B30" s="36"/>
      <c r="C30" s="36"/>
      <c r="D30" s="36"/>
      <c r="E30" s="36"/>
      <c r="F30" s="34"/>
      <c r="G30" s="34"/>
      <c r="H30" s="34"/>
    </row>
    <row r="31" spans="1:8" x14ac:dyDescent="0.2">
      <c r="A31" s="326"/>
      <c r="B31" s="326"/>
      <c r="C31" s="326"/>
      <c r="D31" s="326"/>
      <c r="E31" s="326"/>
      <c r="F31" s="326"/>
    </row>
    <row r="32" spans="1:8" x14ac:dyDescent="0.2">
      <c r="A32" s="326"/>
      <c r="B32" s="326"/>
      <c r="C32" s="326"/>
      <c r="D32" s="326"/>
      <c r="E32" s="326"/>
      <c r="F32" s="326"/>
    </row>
  </sheetData>
  <sheetProtection sheet="1" objects="1" scenarios="1"/>
  <mergeCells count="22">
    <mergeCell ref="A31:F31"/>
    <mergeCell ref="A32:F32"/>
    <mergeCell ref="A19:E20"/>
    <mergeCell ref="F19:F20"/>
    <mergeCell ref="A21:E22"/>
    <mergeCell ref="F21:F22"/>
    <mergeCell ref="A23:E24"/>
    <mergeCell ref="F23:F24"/>
    <mergeCell ref="A27:F27"/>
    <mergeCell ref="A28:F28"/>
    <mergeCell ref="A13:E14"/>
    <mergeCell ref="F13:F14"/>
    <mergeCell ref="A15:E16"/>
    <mergeCell ref="F15:F16"/>
    <mergeCell ref="A17:E18"/>
    <mergeCell ref="F17:F18"/>
    <mergeCell ref="C1:F3"/>
    <mergeCell ref="C6:F6"/>
    <mergeCell ref="A8:F8"/>
    <mergeCell ref="B9:D9"/>
    <mergeCell ref="A11:E12"/>
    <mergeCell ref="F11:F12"/>
  </mergeCells>
  <pageMargins left="0.7" right="0.7" top="0.78740157499999996" bottom="0.78740157499999996"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zoomScaleNormal="100" workbookViewId="0">
      <selection activeCell="C1" sqref="C1:F3"/>
    </sheetView>
  </sheetViews>
  <sheetFormatPr baseColWidth="10" defaultRowHeight="12.75" x14ac:dyDescent="0.2"/>
  <cols>
    <col min="1" max="1" width="25.7109375" customWidth="1"/>
    <col min="2" max="2" width="47.140625" customWidth="1"/>
    <col min="3" max="3" width="19.5703125" customWidth="1"/>
    <col min="4" max="5" width="14.5703125" customWidth="1"/>
    <col min="6" max="6" width="15.28515625" customWidth="1"/>
    <col min="7" max="8" width="13.7109375" customWidth="1"/>
  </cols>
  <sheetData>
    <row r="1" spans="1:8" ht="18" x14ac:dyDescent="0.25">
      <c r="A1" s="29"/>
      <c r="C1" s="244" t="s">
        <v>83</v>
      </c>
      <c r="D1" s="283"/>
      <c r="E1" s="283"/>
      <c r="F1" s="245"/>
    </row>
    <row r="2" spans="1:8" x14ac:dyDescent="0.2">
      <c r="C2" s="246"/>
      <c r="D2" s="284"/>
      <c r="E2" s="284"/>
      <c r="F2" s="247"/>
    </row>
    <row r="3" spans="1:8" ht="13.5" thickBot="1" x14ac:dyDescent="0.25">
      <c r="C3" s="248"/>
      <c r="D3" s="285"/>
      <c r="E3" s="285"/>
      <c r="F3" s="249"/>
    </row>
    <row r="5" spans="1:8" ht="16.5" x14ac:dyDescent="0.2">
      <c r="A5" s="78" t="s">
        <v>3</v>
      </c>
      <c r="B5" s="86">
        <f>'A - Finanzierungsplan'!B6:C6</f>
        <v>0</v>
      </c>
      <c r="C5" s="88"/>
      <c r="D5" s="88"/>
      <c r="E5" s="88"/>
      <c r="F5" s="78"/>
      <c r="G5" s="31"/>
      <c r="H5" s="31"/>
    </row>
    <row r="6" spans="1:8" ht="16.5" x14ac:dyDescent="0.25">
      <c r="A6" s="20" t="s">
        <v>9</v>
      </c>
      <c r="B6" s="60" t="str">
        <f>'A - Finanzierungsplan'!B9:C9</f>
        <v>01.01.2026 - 31.12.2026</v>
      </c>
      <c r="C6" s="317"/>
      <c r="D6" s="317"/>
      <c r="E6" s="317"/>
      <c r="F6" s="317"/>
      <c r="G6" s="45"/>
    </row>
    <row r="7" spans="1:8" ht="16.5" x14ac:dyDescent="0.25">
      <c r="A7" s="49"/>
      <c r="B7" s="50"/>
      <c r="C7" s="51"/>
      <c r="D7" s="51"/>
      <c r="E7" s="51"/>
      <c r="F7" s="51"/>
      <c r="G7" s="45"/>
    </row>
    <row r="8" spans="1:8" ht="26.25" x14ac:dyDescent="0.2">
      <c r="A8" s="302" t="s">
        <v>103</v>
      </c>
      <c r="B8" s="302"/>
      <c r="C8" s="302"/>
      <c r="D8" s="302"/>
      <c r="E8" s="302"/>
      <c r="F8" s="302"/>
      <c r="G8" s="33"/>
      <c r="H8" s="33"/>
    </row>
    <row r="9" spans="1:8" ht="26.25" x14ac:dyDescent="0.2">
      <c r="A9" s="55"/>
      <c r="B9" s="302"/>
      <c r="C9" s="302"/>
      <c r="D9" s="302"/>
      <c r="E9" s="55"/>
      <c r="F9" s="55"/>
      <c r="G9" s="33"/>
      <c r="H9" s="33"/>
    </row>
    <row r="10" spans="1:8" ht="15.75" thickBot="1" x14ac:dyDescent="0.25">
      <c r="A10" s="34"/>
      <c r="B10" s="34"/>
      <c r="C10" s="34"/>
      <c r="D10" s="34"/>
      <c r="E10" s="34"/>
      <c r="F10" s="34"/>
      <c r="G10" s="34"/>
    </row>
    <row r="11" spans="1:8" ht="19.5" customHeight="1" x14ac:dyDescent="0.2">
      <c r="A11" s="320" t="s">
        <v>109</v>
      </c>
      <c r="B11" s="321"/>
      <c r="C11" s="321"/>
      <c r="D11" s="321"/>
      <c r="E11" s="321"/>
      <c r="F11" s="305" t="s">
        <v>108</v>
      </c>
    </row>
    <row r="12" spans="1:8" ht="19.5" customHeight="1" x14ac:dyDescent="0.2">
      <c r="A12" s="323"/>
      <c r="B12" s="324"/>
      <c r="C12" s="324"/>
      <c r="D12" s="324"/>
      <c r="E12" s="324"/>
      <c r="F12" s="306"/>
    </row>
    <row r="13" spans="1:8" x14ac:dyDescent="0.2">
      <c r="A13" s="341"/>
      <c r="B13" s="342"/>
      <c r="C13" s="342"/>
      <c r="D13" s="342"/>
      <c r="E13" s="343"/>
      <c r="F13" s="347"/>
    </row>
    <row r="14" spans="1:8" x14ac:dyDescent="0.2">
      <c r="A14" s="344"/>
      <c r="B14" s="345"/>
      <c r="C14" s="345"/>
      <c r="D14" s="345"/>
      <c r="E14" s="346"/>
      <c r="F14" s="348"/>
      <c r="H14" t="s">
        <v>24</v>
      </c>
    </row>
    <row r="15" spans="1:8" x14ac:dyDescent="0.2">
      <c r="A15" s="341"/>
      <c r="B15" s="342"/>
      <c r="C15" s="342"/>
      <c r="D15" s="342"/>
      <c r="E15" s="343"/>
      <c r="F15" s="347"/>
    </row>
    <row r="16" spans="1:8" x14ac:dyDescent="0.2">
      <c r="A16" s="344"/>
      <c r="B16" s="345"/>
      <c r="C16" s="345"/>
      <c r="D16" s="345"/>
      <c r="E16" s="346"/>
      <c r="F16" s="348"/>
    </row>
    <row r="17" spans="1:8" x14ac:dyDescent="0.2">
      <c r="A17" s="341"/>
      <c r="B17" s="342"/>
      <c r="C17" s="342"/>
      <c r="D17" s="342"/>
      <c r="E17" s="343"/>
      <c r="F17" s="347"/>
    </row>
    <row r="18" spans="1:8" x14ac:dyDescent="0.2">
      <c r="A18" s="344"/>
      <c r="B18" s="345"/>
      <c r="C18" s="345"/>
      <c r="D18" s="345"/>
      <c r="E18" s="346"/>
      <c r="F18" s="348"/>
    </row>
    <row r="19" spans="1:8" x14ac:dyDescent="0.2">
      <c r="A19" s="341"/>
      <c r="B19" s="342"/>
      <c r="C19" s="342"/>
      <c r="D19" s="342"/>
      <c r="E19" s="343"/>
      <c r="F19" s="347"/>
    </row>
    <row r="20" spans="1:8" x14ac:dyDescent="0.2">
      <c r="A20" s="344"/>
      <c r="B20" s="345"/>
      <c r="C20" s="345"/>
      <c r="D20" s="345"/>
      <c r="E20" s="346"/>
      <c r="F20" s="348"/>
    </row>
    <row r="21" spans="1:8" x14ac:dyDescent="0.2">
      <c r="A21" s="341"/>
      <c r="B21" s="342"/>
      <c r="C21" s="342"/>
      <c r="D21" s="342"/>
      <c r="E21" s="343"/>
      <c r="F21" s="347"/>
    </row>
    <row r="22" spans="1:8" x14ac:dyDescent="0.2">
      <c r="A22" s="344"/>
      <c r="B22" s="345"/>
      <c r="C22" s="345"/>
      <c r="D22" s="345"/>
      <c r="E22" s="346"/>
      <c r="F22" s="348"/>
    </row>
    <row r="23" spans="1:8" x14ac:dyDescent="0.2">
      <c r="A23" s="341"/>
      <c r="B23" s="342"/>
      <c r="C23" s="342"/>
      <c r="D23" s="342"/>
      <c r="E23" s="343"/>
      <c r="F23" s="347"/>
    </row>
    <row r="24" spans="1:8" x14ac:dyDescent="0.2">
      <c r="A24" s="344"/>
      <c r="B24" s="345"/>
      <c r="C24" s="345"/>
      <c r="D24" s="345"/>
      <c r="E24" s="346"/>
      <c r="F24" s="348"/>
    </row>
    <row r="25" spans="1:8" ht="13.5" thickBot="1" x14ac:dyDescent="0.25">
      <c r="B25" s="1"/>
      <c r="C25" s="1"/>
      <c r="D25" s="1"/>
      <c r="E25" s="44" t="s">
        <v>25</v>
      </c>
      <c r="F25" s="89">
        <f>MIN(350, SUM(F13:F24))</f>
        <v>0</v>
      </c>
    </row>
    <row r="26" spans="1:8" x14ac:dyDescent="0.2">
      <c r="A26" s="35"/>
      <c r="B26" s="1"/>
      <c r="C26" s="1"/>
      <c r="D26" s="1"/>
      <c r="E26" s="1"/>
      <c r="F26" s="11"/>
    </row>
    <row r="27" spans="1:8" ht="15" x14ac:dyDescent="0.2">
      <c r="A27" s="315" t="s">
        <v>121</v>
      </c>
      <c r="B27" s="315"/>
      <c r="C27" s="315"/>
      <c r="D27" s="315"/>
      <c r="E27" s="315"/>
      <c r="F27" s="315"/>
      <c r="G27" s="34"/>
      <c r="H27" s="34"/>
    </row>
    <row r="28" spans="1:8" ht="15" x14ac:dyDescent="0.2">
      <c r="A28" s="315" t="s">
        <v>27</v>
      </c>
      <c r="B28" s="315"/>
      <c r="C28" s="315"/>
      <c r="D28" s="315"/>
      <c r="E28" s="315"/>
      <c r="F28" s="315"/>
      <c r="G28" s="34"/>
      <c r="H28" s="34"/>
    </row>
    <row r="29" spans="1:8" ht="15.75" x14ac:dyDescent="0.25">
      <c r="A29" s="241" t="s">
        <v>122</v>
      </c>
      <c r="B29" s="241"/>
      <c r="C29" s="241"/>
      <c r="D29" s="241"/>
      <c r="E29" s="241"/>
      <c r="F29" s="241"/>
      <c r="G29" s="34"/>
      <c r="H29" s="34"/>
    </row>
    <row r="30" spans="1:8" x14ac:dyDescent="0.2">
      <c r="A30" s="326"/>
      <c r="B30" s="326"/>
      <c r="C30" s="326"/>
      <c r="D30" s="326"/>
      <c r="E30" s="326"/>
      <c r="F30" s="326"/>
    </row>
    <row r="31" spans="1:8" x14ac:dyDescent="0.2">
      <c r="A31" s="326"/>
      <c r="B31" s="326"/>
      <c r="C31" s="326"/>
      <c r="D31" s="326"/>
      <c r="E31" s="326"/>
      <c r="F31" s="326"/>
    </row>
  </sheetData>
  <sheetProtection sheet="1" objects="1" scenarios="1"/>
  <mergeCells count="23">
    <mergeCell ref="C1:F3"/>
    <mergeCell ref="C6:F6"/>
    <mergeCell ref="A8:F8"/>
    <mergeCell ref="B9:D9"/>
    <mergeCell ref="A11:E12"/>
    <mergeCell ref="F11:F12"/>
    <mergeCell ref="A13:E14"/>
    <mergeCell ref="F13:F14"/>
    <mergeCell ref="A15:E16"/>
    <mergeCell ref="F15:F16"/>
    <mergeCell ref="A17:E18"/>
    <mergeCell ref="F17:F18"/>
    <mergeCell ref="A30:F30"/>
    <mergeCell ref="A31:F31"/>
    <mergeCell ref="A19:E20"/>
    <mergeCell ref="F19:F20"/>
    <mergeCell ref="A21:E22"/>
    <mergeCell ref="F21:F22"/>
    <mergeCell ref="A23:E24"/>
    <mergeCell ref="F23:F24"/>
    <mergeCell ref="A27:F27"/>
    <mergeCell ref="A28:F28"/>
    <mergeCell ref="A29:F2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3"/>
  <sheetViews>
    <sheetView tabSelected="1" topLeftCell="A22" zoomScale="190" zoomScaleNormal="190" workbookViewId="0">
      <selection activeCell="A39" sqref="A39:B39"/>
    </sheetView>
  </sheetViews>
  <sheetFormatPr baseColWidth="10" defaultRowHeight="12.75" x14ac:dyDescent="0.2"/>
  <cols>
    <col min="1" max="1" width="36.7109375" customWidth="1"/>
    <col min="2" max="2" width="79" customWidth="1"/>
    <col min="3" max="3" width="17" customWidth="1"/>
  </cols>
  <sheetData>
    <row r="1" spans="1:6" ht="17.45" customHeight="1" x14ac:dyDescent="0.25">
      <c r="A1" s="236" t="s">
        <v>44</v>
      </c>
      <c r="B1" s="236"/>
      <c r="C1" s="236"/>
      <c r="E1" s="30"/>
      <c r="F1" s="30"/>
    </row>
    <row r="2" spans="1:6" ht="65.45" customHeight="1" x14ac:dyDescent="0.45">
      <c r="A2" s="241" t="s">
        <v>8</v>
      </c>
      <c r="B2" s="242"/>
      <c r="C2" s="237"/>
      <c r="D2" s="76"/>
      <c r="E2" s="30"/>
    </row>
    <row r="3" spans="1:6" ht="16.5" customHeight="1" x14ac:dyDescent="0.25">
      <c r="A3" s="19"/>
      <c r="C3" s="238"/>
      <c r="E3" s="30"/>
    </row>
    <row r="4" spans="1:6" ht="16.5" customHeight="1" x14ac:dyDescent="0.25">
      <c r="A4" s="19"/>
      <c r="D4" s="17"/>
      <c r="E4" s="17"/>
    </row>
    <row r="5" spans="1:6" ht="16.5" customHeight="1" x14ac:dyDescent="0.2">
      <c r="A5" s="173" t="s">
        <v>1</v>
      </c>
      <c r="B5" s="239"/>
      <c r="C5" s="239"/>
      <c r="D5" s="17"/>
      <c r="E5" s="17"/>
      <c r="F5" s="17"/>
    </row>
    <row r="6" spans="1:6" ht="16.5" x14ac:dyDescent="0.2">
      <c r="A6" s="173" t="s">
        <v>3</v>
      </c>
      <c r="B6" s="239"/>
      <c r="C6" s="239"/>
    </row>
    <row r="7" spans="1:6" ht="16.5" x14ac:dyDescent="0.2">
      <c r="A7" s="173" t="s">
        <v>181</v>
      </c>
      <c r="B7" s="168">
        <v>0</v>
      </c>
      <c r="C7" s="168"/>
    </row>
    <row r="8" spans="1:6" ht="16.5" x14ac:dyDescent="0.2">
      <c r="A8" s="173" t="s">
        <v>184</v>
      </c>
      <c r="B8" s="174">
        <v>250</v>
      </c>
      <c r="C8" s="174"/>
    </row>
    <row r="9" spans="1:6" ht="16.5" x14ac:dyDescent="0.25">
      <c r="A9" s="20" t="s">
        <v>9</v>
      </c>
      <c r="B9" s="240" t="s">
        <v>113</v>
      </c>
      <c r="C9" s="240"/>
    </row>
    <row r="10" spans="1:6" ht="16.5" x14ac:dyDescent="0.25">
      <c r="A10" s="21"/>
      <c r="B10" s="22"/>
      <c r="C10" s="22"/>
    </row>
    <row r="11" spans="1:6" ht="18.75" x14ac:dyDescent="0.3">
      <c r="A11" s="234" t="s">
        <v>180</v>
      </c>
      <c r="B11" s="234"/>
      <c r="C11" s="234"/>
    </row>
    <row r="12" spans="1:6" ht="13.5" thickBot="1" x14ac:dyDescent="0.25">
      <c r="C12" s="23"/>
    </row>
    <row r="13" spans="1:6" ht="25.5" customHeight="1" x14ac:dyDescent="0.2">
      <c r="A13" s="119" t="s">
        <v>71</v>
      </c>
      <c r="B13" s="120"/>
      <c r="C13" s="121"/>
    </row>
    <row r="14" spans="1:6" ht="25.5" customHeight="1" x14ac:dyDescent="0.2">
      <c r="A14" s="122" t="s">
        <v>10</v>
      </c>
      <c r="B14" s="123" t="s">
        <v>136</v>
      </c>
      <c r="C14" s="124">
        <f>'B - Eigenpersonal'!L23</f>
        <v>0</v>
      </c>
    </row>
    <row r="15" spans="1:6" ht="25.5" customHeight="1" x14ac:dyDescent="0.2">
      <c r="A15" s="122" t="s">
        <v>11</v>
      </c>
      <c r="B15" s="123" t="s">
        <v>137</v>
      </c>
      <c r="C15" s="124">
        <f>'C - Honorarausgaben'!E29</f>
        <v>0</v>
      </c>
    </row>
    <row r="16" spans="1:6" ht="25.5" customHeight="1" x14ac:dyDescent="0.2">
      <c r="A16" s="122" t="s">
        <v>117</v>
      </c>
      <c r="B16" s="123" t="s">
        <v>138</v>
      </c>
      <c r="C16" s="124">
        <f>MIN((C14+C15+C17+C28+C31)*0.25, 'D - Fiktive Ausgaben'!E32)</f>
        <v>0</v>
      </c>
    </row>
    <row r="17" spans="1:38" ht="24.75" customHeight="1" x14ac:dyDescent="0.2">
      <c r="A17" s="122" t="s">
        <v>126</v>
      </c>
      <c r="B17" s="123" t="s">
        <v>139</v>
      </c>
      <c r="C17" s="124">
        <f>'E - Aufwandsentschädigungen'!E32</f>
        <v>0</v>
      </c>
    </row>
    <row r="18" spans="1:38" ht="25.5" customHeight="1" thickBot="1" x14ac:dyDescent="0.25">
      <c r="A18" s="125"/>
      <c r="B18" s="126" t="s">
        <v>42</v>
      </c>
      <c r="C18" s="127">
        <f>SUM(C14:C17)</f>
        <v>0</v>
      </c>
    </row>
    <row r="19" spans="1:38" ht="25.5" customHeight="1" x14ac:dyDescent="0.2">
      <c r="A19" s="128" t="s">
        <v>72</v>
      </c>
      <c r="B19" s="120"/>
      <c r="C19" s="129"/>
    </row>
    <row r="20" spans="1:38" ht="25.5" customHeight="1" x14ac:dyDescent="0.2">
      <c r="A20" s="130" t="s">
        <v>157</v>
      </c>
      <c r="B20" s="123" t="s">
        <v>171</v>
      </c>
      <c r="C20" s="124">
        <f>'F - Verbrauchsgüter'!G25</f>
        <v>0</v>
      </c>
    </row>
    <row r="21" spans="1:38" ht="25.5" customHeight="1" x14ac:dyDescent="0.2">
      <c r="A21" s="130" t="s">
        <v>12</v>
      </c>
      <c r="B21" s="123" t="s">
        <v>172</v>
      </c>
      <c r="C21" s="124">
        <f>'G - Gemietete Gegenst.'!G25</f>
        <v>0</v>
      </c>
    </row>
    <row r="22" spans="1:38" ht="25.5" customHeight="1" x14ac:dyDescent="0.2">
      <c r="A22" s="130" t="s">
        <v>13</v>
      </c>
      <c r="B22" s="123" t="s">
        <v>173</v>
      </c>
      <c r="C22" s="124">
        <f>'H - Gekaufte Gegenst.'!G25</f>
        <v>0</v>
      </c>
    </row>
    <row r="23" spans="1:38" ht="24.75" customHeight="1" x14ac:dyDescent="0.2">
      <c r="A23" s="130" t="s">
        <v>14</v>
      </c>
      <c r="B23" s="123" t="s">
        <v>174</v>
      </c>
      <c r="C23" s="124">
        <f>'I - Raummiete'!B24</f>
        <v>0</v>
      </c>
    </row>
    <row r="24" spans="1:38" ht="24.75" customHeight="1" x14ac:dyDescent="0.2">
      <c r="A24" s="130" t="s">
        <v>45</v>
      </c>
      <c r="B24" s="123" t="s">
        <v>175</v>
      </c>
      <c r="C24" s="124">
        <f>'J - Marketing'!G23</f>
        <v>0</v>
      </c>
    </row>
    <row r="25" spans="1:38" ht="24.75" customHeight="1" x14ac:dyDescent="0.2">
      <c r="A25" s="130" t="s">
        <v>46</v>
      </c>
      <c r="B25" s="123" t="s">
        <v>176</v>
      </c>
      <c r="C25" s="124">
        <f>'K - Reisekosten'!F25</f>
        <v>0</v>
      </c>
    </row>
    <row r="26" spans="1:38" ht="25.5" customHeight="1" x14ac:dyDescent="0.2">
      <c r="A26" s="130" t="s">
        <v>70</v>
      </c>
      <c r="B26" s="131" t="s">
        <v>177</v>
      </c>
      <c r="C26" s="132">
        <f>'L - Fahrtkosten TN'!F25</f>
        <v>0</v>
      </c>
    </row>
    <row r="27" spans="1:38" s="75" customFormat="1" ht="25.5" customHeight="1" x14ac:dyDescent="0.2">
      <c r="A27" s="130" t="s">
        <v>90</v>
      </c>
      <c r="B27" s="123" t="s">
        <v>178</v>
      </c>
      <c r="C27" s="124">
        <f>'M - Fortbildung'!F25</f>
        <v>0</v>
      </c>
      <c r="D27"/>
      <c r="E27"/>
      <c r="F27"/>
      <c r="G27"/>
      <c r="H27"/>
      <c r="I27"/>
      <c r="J27"/>
      <c r="K27"/>
      <c r="L27"/>
      <c r="M27"/>
      <c r="N27"/>
      <c r="O27"/>
      <c r="P27"/>
      <c r="Q27"/>
      <c r="R27"/>
      <c r="S27"/>
      <c r="T27"/>
      <c r="U27"/>
      <c r="V27"/>
      <c r="W27"/>
      <c r="X27"/>
      <c r="Y27"/>
      <c r="Z27"/>
      <c r="AA27"/>
      <c r="AB27"/>
      <c r="AC27"/>
      <c r="AD27"/>
      <c r="AE27"/>
      <c r="AF27"/>
      <c r="AG27"/>
      <c r="AH27"/>
      <c r="AI27"/>
      <c r="AJ27"/>
      <c r="AK27"/>
      <c r="AL27"/>
    </row>
    <row r="28" spans="1:38" ht="25.5" customHeight="1" thickBot="1" x14ac:dyDescent="0.25">
      <c r="A28" s="133"/>
      <c r="B28" s="134" t="s">
        <v>43</v>
      </c>
      <c r="C28" s="135">
        <f>SUM(C20:C27)</f>
        <v>0</v>
      </c>
    </row>
    <row r="29" spans="1:38" ht="25.5" customHeight="1" x14ac:dyDescent="0.2">
      <c r="A29" s="128" t="s">
        <v>114</v>
      </c>
      <c r="B29" s="120"/>
      <c r="C29" s="129"/>
    </row>
    <row r="30" spans="1:38" ht="24.75" customHeight="1" x14ac:dyDescent="0.2">
      <c r="A30" s="136"/>
      <c r="B30" s="137" t="s">
        <v>120</v>
      </c>
      <c r="C30" s="124">
        <f>(C14+C15+C17+C28)*0.05</f>
        <v>0</v>
      </c>
    </row>
    <row r="31" spans="1:38" ht="24.75" customHeight="1" thickBot="1" x14ac:dyDescent="0.25">
      <c r="A31" s="125"/>
      <c r="B31" s="126" t="s">
        <v>73</v>
      </c>
      <c r="C31" s="127">
        <f>C30</f>
        <v>0</v>
      </c>
    </row>
    <row r="32" spans="1:38" ht="24.75" customHeight="1" thickBot="1" x14ac:dyDescent="0.25">
      <c r="A32" s="138" t="s">
        <v>115</v>
      </c>
      <c r="B32" s="139"/>
      <c r="C32" s="140">
        <f>C18+C28+C31</f>
        <v>0</v>
      </c>
    </row>
    <row r="33" spans="1:5" ht="16.5" x14ac:dyDescent="0.25">
      <c r="A33" s="24"/>
      <c r="B33" s="109"/>
    </row>
    <row r="34" spans="1:5" ht="18.75" x14ac:dyDescent="0.3">
      <c r="A34" s="235" t="s">
        <v>15</v>
      </c>
      <c r="B34" s="235"/>
      <c r="C34" s="235"/>
    </row>
    <row r="35" spans="1:5" ht="13.5" thickBot="1" x14ac:dyDescent="0.25">
      <c r="A35" s="24"/>
      <c r="C35" s="23"/>
    </row>
    <row r="36" spans="1:5" ht="25.5" customHeight="1" x14ac:dyDescent="0.2">
      <c r="A36" s="25" t="s">
        <v>16</v>
      </c>
      <c r="B36" s="26" t="s">
        <v>182</v>
      </c>
      <c r="C36" s="80">
        <f>MAX(0, C32-C38-C37-C16)</f>
        <v>0</v>
      </c>
      <c r="D36" s="170">
        <f>IF(C32=0, 0, C36/C32)</f>
        <v>0</v>
      </c>
      <c r="E36" s="169"/>
    </row>
    <row r="37" spans="1:5" ht="25.5" customHeight="1" x14ac:dyDescent="0.2">
      <c r="A37" s="27" t="s">
        <v>185</v>
      </c>
      <c r="B37" s="41" t="s">
        <v>183</v>
      </c>
      <c r="C37" s="141">
        <v>0</v>
      </c>
      <c r="D37" s="171">
        <f>IF(C32=0, 0, C37/C32)</f>
        <v>0</v>
      </c>
    </row>
    <row r="38" spans="1:5" ht="25.5" customHeight="1" thickBot="1" x14ac:dyDescent="0.25">
      <c r="A38" s="27" t="s">
        <v>17</v>
      </c>
      <c r="B38" s="28" t="s">
        <v>106</v>
      </c>
      <c r="C38" s="81">
        <f>MIN(C32-C16-C37, MIN(C32*0.9, B7*B8))</f>
        <v>0</v>
      </c>
      <c r="D38" s="171">
        <f>IF(C32=0, 0, C38/C32)</f>
        <v>0</v>
      </c>
    </row>
    <row r="39" spans="1:5" ht="25.5" customHeight="1" thickBot="1" x14ac:dyDescent="0.25">
      <c r="A39" s="232" t="s">
        <v>18</v>
      </c>
      <c r="B39" s="233"/>
      <c r="C39" s="79">
        <f>SUM(C36:C38)</f>
        <v>0</v>
      </c>
      <c r="D39" s="172">
        <f>D36+D37+D38</f>
        <v>0</v>
      </c>
    </row>
    <row r="43" spans="1:5" x14ac:dyDescent="0.2">
      <c r="C43" s="64"/>
    </row>
  </sheetData>
  <sheetProtection sheet="1" objects="1" scenarios="1"/>
  <mergeCells count="9">
    <mergeCell ref="A39:B39"/>
    <mergeCell ref="A11:C11"/>
    <mergeCell ref="A34:C34"/>
    <mergeCell ref="A1:C1"/>
    <mergeCell ref="C2:C3"/>
    <mergeCell ref="B5:C5"/>
    <mergeCell ref="B6:C6"/>
    <mergeCell ref="B9:C9"/>
    <mergeCell ref="A2:B2"/>
  </mergeCells>
  <phoneticPr fontId="0" type="noConversion"/>
  <conditionalFormatting sqref="C39">
    <cfRule type="cellIs" dxfId="0" priority="3" stopIfTrue="1" operator="notEqual">
      <formula>$C$32</formula>
    </cfRule>
  </conditionalFormatting>
  <pageMargins left="0.78740157499999996" right="0.78740157499999996" top="0.984251969" bottom="0.984251969" header="0.4921259845" footer="0.4921259845"/>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9"/>
  <sheetViews>
    <sheetView zoomScaleNormal="100" workbookViewId="0">
      <selection activeCell="L15" sqref="L15"/>
    </sheetView>
  </sheetViews>
  <sheetFormatPr baseColWidth="10" defaultColWidth="11.42578125" defaultRowHeight="15.95" customHeight="1" x14ac:dyDescent="0.2"/>
  <cols>
    <col min="1" max="1" width="26.42578125" style="1" customWidth="1"/>
    <col min="2" max="2" width="12" style="2" customWidth="1"/>
    <col min="3" max="3" width="13" style="4" customWidth="1"/>
    <col min="4" max="4" width="11.7109375" style="4" customWidth="1"/>
    <col min="5" max="5" width="10.28515625" style="3" bestFit="1" customWidth="1"/>
    <col min="6" max="6" width="46" style="1" customWidth="1"/>
    <col min="7" max="7" width="17.140625" style="1" customWidth="1"/>
    <col min="8" max="8" width="8.85546875" style="1" customWidth="1"/>
    <col min="9" max="9" width="9.28515625" style="6" customWidth="1"/>
    <col min="10" max="10" width="10.5703125" style="4" customWidth="1"/>
    <col min="11" max="11" width="18.85546875" style="1" bestFit="1" customWidth="1"/>
    <col min="12" max="12" width="11.140625" style="1" bestFit="1" customWidth="1"/>
    <col min="13" max="16384" width="11.42578125" style="1"/>
  </cols>
  <sheetData>
    <row r="1" spans="1:14" ht="15.95" customHeight="1" x14ac:dyDescent="0.2">
      <c r="A1" s="7" t="s">
        <v>1</v>
      </c>
      <c r="B1" s="243">
        <f>'A - Finanzierungsplan'!B5:C5</f>
        <v>0</v>
      </c>
      <c r="C1" s="243"/>
      <c r="D1" s="243"/>
      <c r="E1" s="243"/>
      <c r="K1" s="244" t="s">
        <v>74</v>
      </c>
      <c r="L1" s="245"/>
    </row>
    <row r="2" spans="1:14" ht="15.95" customHeight="1" x14ac:dyDescent="0.2">
      <c r="A2" s="15" t="s">
        <v>3</v>
      </c>
      <c r="B2" s="250">
        <f>'A - Finanzierungsplan'!B6:C6</f>
        <v>0</v>
      </c>
      <c r="C2" s="250"/>
      <c r="D2" s="250"/>
      <c r="E2" s="250"/>
      <c r="K2" s="246"/>
      <c r="L2" s="247"/>
    </row>
    <row r="3" spans="1:14" ht="15.75" customHeight="1" thickBot="1" x14ac:dyDescent="0.25">
      <c r="A3" s="8" t="s">
        <v>26</v>
      </c>
      <c r="B3" s="251" t="str">
        <f>'A - Finanzierungsplan'!B9:C9</f>
        <v>01.01.2026 - 31.12.2026</v>
      </c>
      <c r="C3" s="252"/>
      <c r="D3" s="252"/>
      <c r="E3" s="252"/>
      <c r="K3" s="248"/>
      <c r="L3" s="249"/>
    </row>
    <row r="5" spans="1:14" ht="21" customHeight="1" x14ac:dyDescent="0.25">
      <c r="A5" s="253" t="s">
        <v>140</v>
      </c>
      <c r="B5" s="253"/>
      <c r="C5" s="253"/>
      <c r="D5" s="253"/>
      <c r="E5" s="253"/>
      <c r="F5" s="253"/>
      <c r="G5" s="253"/>
      <c r="H5" s="253"/>
      <c r="I5" s="253"/>
      <c r="J5" s="253"/>
      <c r="K5" s="253"/>
      <c r="L5" s="253"/>
    </row>
    <row r="6" spans="1:14" ht="21" customHeight="1" x14ac:dyDescent="0.25">
      <c r="A6" s="254"/>
      <c r="B6" s="254"/>
      <c r="C6" s="254"/>
      <c r="D6" s="254"/>
      <c r="E6" s="254"/>
      <c r="F6" s="254"/>
      <c r="G6" s="254"/>
      <c r="H6" s="254"/>
      <c r="I6" s="254"/>
      <c r="J6" s="254"/>
      <c r="K6" s="254"/>
      <c r="L6" s="254"/>
    </row>
    <row r="7" spans="1:14" ht="21" customHeight="1" x14ac:dyDescent="0.2">
      <c r="A7" s="4"/>
      <c r="B7" s="5"/>
      <c r="F7" s="4"/>
      <c r="G7" s="4"/>
      <c r="H7" s="4"/>
      <c r="K7" s="4"/>
    </row>
    <row r="8" spans="1:14" ht="13.5" customHeight="1" x14ac:dyDescent="0.2"/>
    <row r="9" spans="1:14" ht="13.5" customHeight="1" x14ac:dyDescent="0.2">
      <c r="A9" s="255" t="s">
        <v>47</v>
      </c>
      <c r="B9" s="256"/>
      <c r="C9" s="16" t="s">
        <v>48</v>
      </c>
      <c r="D9" s="16" t="s">
        <v>49</v>
      </c>
      <c r="E9" s="16" t="s">
        <v>50</v>
      </c>
      <c r="F9" s="16" t="s">
        <v>51</v>
      </c>
      <c r="G9" s="16" t="s">
        <v>52</v>
      </c>
      <c r="H9" s="16" t="s">
        <v>53</v>
      </c>
      <c r="I9" s="16" t="s">
        <v>54</v>
      </c>
      <c r="J9" s="16" t="s">
        <v>55</v>
      </c>
      <c r="K9" s="16" t="s">
        <v>56</v>
      </c>
      <c r="L9" s="16"/>
    </row>
    <row r="10" spans="1:14" s="9" customFormat="1" ht="11.25" customHeight="1" x14ac:dyDescent="0.2">
      <c r="A10" s="257" t="s">
        <v>0</v>
      </c>
      <c r="B10" s="260" t="s">
        <v>141</v>
      </c>
      <c r="C10" s="263" t="s">
        <v>6</v>
      </c>
      <c r="D10" s="263" t="s">
        <v>94</v>
      </c>
      <c r="E10" s="263" t="s">
        <v>93</v>
      </c>
      <c r="F10" s="263" t="s">
        <v>2</v>
      </c>
      <c r="G10" s="269" t="s">
        <v>4</v>
      </c>
      <c r="H10" s="272" t="s">
        <v>95</v>
      </c>
      <c r="I10" s="275" t="s">
        <v>96</v>
      </c>
      <c r="J10" s="277" t="s">
        <v>92</v>
      </c>
      <c r="K10" s="279" t="s">
        <v>5</v>
      </c>
      <c r="L10" s="266" t="s">
        <v>97</v>
      </c>
    </row>
    <row r="11" spans="1:14" s="9" customFormat="1" ht="13.5" customHeight="1" x14ac:dyDescent="0.2">
      <c r="A11" s="258"/>
      <c r="B11" s="261"/>
      <c r="C11" s="264"/>
      <c r="D11" s="264"/>
      <c r="E11" s="264"/>
      <c r="F11" s="264"/>
      <c r="G11" s="270"/>
      <c r="H11" s="273"/>
      <c r="I11" s="275"/>
      <c r="J11" s="277"/>
      <c r="K11" s="280"/>
      <c r="L11" s="267"/>
    </row>
    <row r="12" spans="1:14" s="9" customFormat="1" ht="15.75" customHeight="1" x14ac:dyDescent="0.2">
      <c r="A12" s="258"/>
      <c r="B12" s="261"/>
      <c r="C12" s="264"/>
      <c r="D12" s="264"/>
      <c r="E12" s="264"/>
      <c r="F12" s="264"/>
      <c r="G12" s="270"/>
      <c r="H12" s="273"/>
      <c r="I12" s="275"/>
      <c r="J12" s="277"/>
      <c r="K12" s="280"/>
      <c r="L12" s="267"/>
    </row>
    <row r="13" spans="1:14" s="9" customFormat="1" ht="15.75" customHeight="1" x14ac:dyDescent="0.2">
      <c r="A13" s="258"/>
      <c r="B13" s="261"/>
      <c r="C13" s="264"/>
      <c r="D13" s="264"/>
      <c r="E13" s="264"/>
      <c r="F13" s="264"/>
      <c r="G13" s="270"/>
      <c r="H13" s="273"/>
      <c r="I13" s="275"/>
      <c r="J13" s="277"/>
      <c r="K13" s="280"/>
      <c r="L13" s="267"/>
    </row>
    <row r="14" spans="1:14" s="10" customFormat="1" ht="14.1" customHeight="1" thickBot="1" x14ac:dyDescent="0.25">
      <c r="A14" s="259"/>
      <c r="B14" s="262"/>
      <c r="C14" s="265"/>
      <c r="D14" s="265"/>
      <c r="E14" s="265"/>
      <c r="F14" s="265"/>
      <c r="G14" s="271"/>
      <c r="H14" s="274"/>
      <c r="I14" s="276"/>
      <c r="J14" s="278"/>
      <c r="K14" s="281"/>
      <c r="L14" s="268"/>
    </row>
    <row r="15" spans="1:14" ht="35.450000000000003" customHeight="1" x14ac:dyDescent="0.2">
      <c r="A15" s="142"/>
      <c r="B15" s="143"/>
      <c r="C15" s="143"/>
      <c r="D15" s="144"/>
      <c r="E15" s="145"/>
      <c r="F15" s="146"/>
      <c r="G15" s="147"/>
      <c r="H15" s="148"/>
      <c r="I15" s="149"/>
      <c r="J15" s="150"/>
      <c r="K15" s="151"/>
      <c r="L15" s="152"/>
      <c r="N15" s="95"/>
    </row>
    <row r="16" spans="1:14" ht="24.75" customHeight="1" x14ac:dyDescent="0.2">
      <c r="A16" s="142"/>
      <c r="B16" s="143"/>
      <c r="C16" s="143"/>
      <c r="D16" s="144"/>
      <c r="E16" s="145"/>
      <c r="F16" s="146"/>
      <c r="G16" s="147"/>
      <c r="H16" s="144"/>
      <c r="I16" s="153"/>
      <c r="J16" s="154"/>
      <c r="K16" s="151"/>
      <c r="L16" s="152"/>
      <c r="N16" s="95"/>
    </row>
    <row r="17" spans="1:12" ht="24.75" customHeight="1" x14ac:dyDescent="0.2">
      <c r="A17" s="142"/>
      <c r="B17" s="143"/>
      <c r="C17" s="143"/>
      <c r="D17" s="144"/>
      <c r="E17" s="145"/>
      <c r="F17" s="155"/>
      <c r="G17" s="147"/>
      <c r="H17" s="144"/>
      <c r="I17" s="156"/>
      <c r="J17" s="154"/>
      <c r="K17" s="151"/>
      <c r="L17" s="152"/>
    </row>
    <row r="18" spans="1:12" ht="24.75" customHeight="1" x14ac:dyDescent="0.2">
      <c r="A18" s="142"/>
      <c r="B18" s="143"/>
      <c r="C18" s="143"/>
      <c r="D18" s="144"/>
      <c r="E18" s="145"/>
      <c r="F18" s="155"/>
      <c r="G18" s="147"/>
      <c r="H18" s="144"/>
      <c r="I18" s="156"/>
      <c r="J18" s="154"/>
      <c r="K18" s="151"/>
      <c r="L18" s="152"/>
    </row>
    <row r="19" spans="1:12" ht="24.75" customHeight="1" x14ac:dyDescent="0.2">
      <c r="A19" s="142"/>
      <c r="B19" s="143"/>
      <c r="C19" s="143"/>
      <c r="D19" s="144"/>
      <c r="E19" s="145"/>
      <c r="F19" s="155"/>
      <c r="G19" s="147"/>
      <c r="H19" s="144"/>
      <c r="I19" s="156"/>
      <c r="J19" s="154"/>
      <c r="K19" s="151"/>
      <c r="L19" s="152"/>
    </row>
    <row r="20" spans="1:12" ht="24.75" customHeight="1" x14ac:dyDescent="0.2">
      <c r="A20" s="142"/>
      <c r="B20" s="143"/>
      <c r="C20" s="143"/>
      <c r="D20" s="144"/>
      <c r="E20" s="145"/>
      <c r="F20" s="155"/>
      <c r="G20" s="147"/>
      <c r="H20" s="144"/>
      <c r="I20" s="156"/>
      <c r="J20" s="154"/>
      <c r="K20" s="151"/>
      <c r="L20" s="152"/>
    </row>
    <row r="21" spans="1:12" ht="24.75" customHeight="1" x14ac:dyDescent="0.2">
      <c r="A21" s="142"/>
      <c r="B21" s="143"/>
      <c r="C21" s="143"/>
      <c r="D21" s="144"/>
      <c r="E21" s="145"/>
      <c r="F21" s="155"/>
      <c r="G21" s="147"/>
      <c r="H21" s="144"/>
      <c r="I21" s="156"/>
      <c r="J21" s="154"/>
      <c r="K21" s="151"/>
      <c r="L21" s="152"/>
    </row>
    <row r="22" spans="1:12" ht="24.75" customHeight="1" thickBot="1" x14ac:dyDescent="0.25">
      <c r="A22" s="157"/>
      <c r="B22" s="158"/>
      <c r="C22" s="158"/>
      <c r="D22" s="159"/>
      <c r="E22" s="160"/>
      <c r="F22" s="161"/>
      <c r="G22" s="162"/>
      <c r="H22" s="163"/>
      <c r="I22" s="164"/>
      <c r="J22" s="165"/>
      <c r="K22" s="166"/>
      <c r="L22" s="167"/>
    </row>
    <row r="23" spans="1:12" ht="15" customHeight="1" x14ac:dyDescent="0.2">
      <c r="J23" s="92">
        <f>SUM(J15:J22)</f>
        <v>0</v>
      </c>
      <c r="L23" s="91">
        <f>SUM(L15:L22)</f>
        <v>0</v>
      </c>
    </row>
    <row r="24" spans="1:12" s="10" customFormat="1" ht="15" customHeight="1" x14ac:dyDescent="0.2">
      <c r="A24" s="18" t="s">
        <v>7</v>
      </c>
      <c r="B24" s="12"/>
      <c r="C24" s="9"/>
      <c r="D24" s="9"/>
      <c r="E24" s="13"/>
      <c r="I24" s="14"/>
    </row>
    <row r="25" spans="1:12" s="10" customFormat="1" ht="15" customHeight="1" x14ac:dyDescent="0.2">
      <c r="A25" s="282" t="s">
        <v>142</v>
      </c>
      <c r="B25" s="282"/>
      <c r="C25" s="282"/>
      <c r="D25" s="282"/>
      <c r="E25" s="282"/>
      <c r="F25" s="282"/>
      <c r="G25" s="282"/>
      <c r="H25" s="282"/>
      <c r="I25" s="282"/>
      <c r="J25" s="282"/>
      <c r="K25" s="282"/>
      <c r="L25" s="282"/>
    </row>
    <row r="26" spans="1:12" ht="15" customHeight="1" x14ac:dyDescent="0.2">
      <c r="A26" s="282" t="s">
        <v>143</v>
      </c>
      <c r="B26" s="282"/>
      <c r="C26" s="282"/>
      <c r="D26" s="282"/>
      <c r="E26" s="282"/>
      <c r="F26" s="282"/>
      <c r="G26" s="282"/>
      <c r="H26" s="282"/>
      <c r="I26" s="282"/>
      <c r="J26" s="282"/>
      <c r="K26" s="282"/>
      <c r="L26" s="282"/>
    </row>
    <row r="27" spans="1:12" ht="15" customHeight="1" x14ac:dyDescent="0.2">
      <c r="A27" s="282" t="s">
        <v>144</v>
      </c>
      <c r="B27" s="282"/>
      <c r="C27" s="282"/>
      <c r="D27" s="282"/>
      <c r="E27" s="282"/>
      <c r="F27" s="282"/>
      <c r="G27" s="282"/>
      <c r="H27" s="282"/>
      <c r="I27" s="282"/>
      <c r="J27" s="282"/>
      <c r="K27" s="282"/>
      <c r="L27" s="282"/>
    </row>
    <row r="28" spans="1:12" ht="15" customHeight="1" x14ac:dyDescent="0.2">
      <c r="A28" s="282" t="s">
        <v>145</v>
      </c>
      <c r="B28" s="282"/>
      <c r="C28" s="282"/>
      <c r="D28" s="282"/>
      <c r="E28" s="282"/>
      <c r="F28" s="282"/>
      <c r="G28" s="282"/>
      <c r="H28" s="282"/>
      <c r="I28" s="282"/>
      <c r="J28" s="282"/>
      <c r="K28" s="282"/>
      <c r="L28" s="282"/>
    </row>
    <row r="29" spans="1:12" ht="15" customHeight="1" x14ac:dyDescent="0.2">
      <c r="A29" s="282" t="s">
        <v>146</v>
      </c>
      <c r="B29" s="282"/>
      <c r="C29" s="282"/>
      <c r="D29" s="282"/>
      <c r="E29" s="282"/>
      <c r="F29" s="282"/>
      <c r="G29" s="282"/>
      <c r="H29" s="282"/>
      <c r="I29" s="282"/>
      <c r="J29" s="282"/>
      <c r="K29" s="282"/>
      <c r="L29" s="282"/>
    </row>
    <row r="30" spans="1:12" ht="15" customHeight="1" x14ac:dyDescent="0.2">
      <c r="A30" s="282" t="s">
        <v>147</v>
      </c>
      <c r="B30" s="282"/>
      <c r="C30" s="282"/>
      <c r="D30" s="282"/>
      <c r="E30" s="282"/>
      <c r="F30" s="282"/>
      <c r="G30" s="282"/>
      <c r="H30" s="282"/>
      <c r="I30" s="282"/>
      <c r="J30" s="282"/>
      <c r="K30" s="282"/>
      <c r="L30" s="282"/>
    </row>
    <row r="31" spans="1:12" ht="14.1" customHeight="1" x14ac:dyDescent="0.2">
      <c r="A31" s="282" t="s">
        <v>148</v>
      </c>
      <c r="B31" s="282"/>
      <c r="C31" s="282"/>
      <c r="D31" s="282"/>
      <c r="E31" s="282"/>
      <c r="F31" s="282"/>
      <c r="G31" s="282"/>
      <c r="H31" s="282"/>
      <c r="I31" s="282"/>
      <c r="J31" s="282"/>
      <c r="K31" s="282"/>
      <c r="L31" s="282"/>
    </row>
    <row r="32" spans="1:12" ht="14.1" customHeight="1" x14ac:dyDescent="0.2">
      <c r="A32" s="282" t="s">
        <v>149</v>
      </c>
      <c r="B32" s="282"/>
      <c r="C32" s="282"/>
      <c r="D32" s="282"/>
      <c r="E32" s="282"/>
      <c r="F32" s="282"/>
      <c r="G32" s="282"/>
      <c r="H32" s="282"/>
      <c r="I32" s="282"/>
      <c r="J32" s="282"/>
      <c r="K32" s="282"/>
      <c r="L32" s="282"/>
    </row>
    <row r="33" spans="1:12" ht="14.1" customHeight="1" x14ac:dyDescent="0.2">
      <c r="A33" s="282" t="s">
        <v>150</v>
      </c>
      <c r="B33" s="282"/>
      <c r="C33" s="282"/>
      <c r="D33" s="282"/>
      <c r="E33" s="282"/>
      <c r="F33" s="282"/>
      <c r="G33" s="282"/>
      <c r="H33" s="282"/>
      <c r="I33" s="282"/>
      <c r="J33" s="282"/>
      <c r="K33" s="282"/>
      <c r="L33" s="282"/>
    </row>
    <row r="34" spans="1:12" ht="14.1" customHeight="1" x14ac:dyDescent="0.2"/>
    <row r="35" spans="1:12" ht="14.1" customHeight="1" x14ac:dyDescent="0.2"/>
    <row r="36" spans="1:12" ht="14.1" customHeight="1" x14ac:dyDescent="0.2"/>
    <row r="37" spans="1:12" ht="14.1" customHeight="1" x14ac:dyDescent="0.2"/>
    <row r="38" spans="1:12" ht="14.1" customHeight="1" x14ac:dyDescent="0.2"/>
    <row r="39" spans="1:12" ht="14.1" customHeight="1" x14ac:dyDescent="0.2"/>
    <row r="40" spans="1:12" ht="14.1" customHeight="1" x14ac:dyDescent="0.2"/>
    <row r="41" spans="1:12" ht="14.1" customHeight="1" x14ac:dyDescent="0.2"/>
    <row r="42" spans="1:12" ht="14.1" customHeight="1" x14ac:dyDescent="0.2"/>
    <row r="43" spans="1:12" ht="14.1" customHeight="1" x14ac:dyDescent="0.2"/>
    <row r="44" spans="1:12" ht="14.1" customHeight="1" x14ac:dyDescent="0.2"/>
    <row r="45" spans="1:12" ht="14.1" customHeight="1" x14ac:dyDescent="0.2"/>
    <row r="46" spans="1:12" ht="14.1" customHeight="1" x14ac:dyDescent="0.2"/>
    <row r="47" spans="1:12" ht="14.1" customHeight="1" x14ac:dyDescent="0.2"/>
    <row r="48" spans="1:12"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sheetData>
  <sheetProtection sheet="1" objects="1" scenarios="1"/>
  <mergeCells count="28">
    <mergeCell ref="A30:L30"/>
    <mergeCell ref="A31:L31"/>
    <mergeCell ref="A32:L32"/>
    <mergeCell ref="A33:L33"/>
    <mergeCell ref="A25:L25"/>
    <mergeCell ref="A26:L26"/>
    <mergeCell ref="A27:L27"/>
    <mergeCell ref="A28:L28"/>
    <mergeCell ref="A29:L29"/>
    <mergeCell ref="A6:L6"/>
    <mergeCell ref="A9:B9"/>
    <mergeCell ref="A10:A14"/>
    <mergeCell ref="B10:B14"/>
    <mergeCell ref="C10:C14"/>
    <mergeCell ref="D10:D14"/>
    <mergeCell ref="L10:L14"/>
    <mergeCell ref="F10:F14"/>
    <mergeCell ref="G10:G14"/>
    <mergeCell ref="H10:H14"/>
    <mergeCell ref="I10:I14"/>
    <mergeCell ref="J10:J14"/>
    <mergeCell ref="K10:K14"/>
    <mergeCell ref="E10:E14"/>
    <mergeCell ref="B1:E1"/>
    <mergeCell ref="K1:L3"/>
    <mergeCell ref="B2:E2"/>
    <mergeCell ref="B3:E3"/>
    <mergeCell ref="A5:L5"/>
  </mergeCells>
  <pageMargins left="0.51" right="0.2" top="0.85" bottom="0.4" header="0.18" footer="0.23"/>
  <pageSetup paperSize="9" scale="61" fitToHeight="2" orientation="landscape" r:id="rId1"/>
  <headerFooter alignWithMargins="0">
    <oddFooter>Seite &amp;P</oddFooter>
  </headerFooter>
  <rowBreaks count="1" manualBreakCount="1">
    <brk id="2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workbookViewId="0">
      <selection activeCell="D13" sqref="D13:D14"/>
    </sheetView>
  </sheetViews>
  <sheetFormatPr baseColWidth="10" defaultRowHeight="12.75" x14ac:dyDescent="0.2"/>
  <cols>
    <col min="1" max="1" width="25.7109375" customWidth="1"/>
    <col min="2" max="2" width="46.85546875" customWidth="1"/>
    <col min="3" max="3" width="14.5703125" customWidth="1"/>
    <col min="4" max="4" width="17" customWidth="1"/>
    <col min="5" max="5" width="14.5703125" customWidth="1"/>
    <col min="6" max="6" width="15.28515625" customWidth="1"/>
    <col min="7" max="8" width="13.7109375" customWidth="1"/>
  </cols>
  <sheetData>
    <row r="1" spans="1:9" ht="18" x14ac:dyDescent="0.25">
      <c r="A1" s="29"/>
      <c r="C1" s="244" t="s">
        <v>91</v>
      </c>
      <c r="D1" s="283"/>
      <c r="E1" s="283"/>
      <c r="F1" s="245"/>
    </row>
    <row r="2" spans="1:9" x14ac:dyDescent="0.2">
      <c r="C2" s="246"/>
      <c r="D2" s="284"/>
      <c r="E2" s="284"/>
      <c r="F2" s="247"/>
    </row>
    <row r="3" spans="1:9" ht="13.5" thickBot="1" x14ac:dyDescent="0.25">
      <c r="C3" s="248"/>
      <c r="D3" s="285"/>
      <c r="E3" s="285"/>
      <c r="F3" s="249"/>
    </row>
    <row r="5" spans="1:9" ht="16.5" x14ac:dyDescent="0.2">
      <c r="A5" s="78" t="s">
        <v>3</v>
      </c>
      <c r="B5" s="82">
        <f>'A - Finanzierungsplan'!B6:C6</f>
        <v>0</v>
      </c>
      <c r="C5" s="83"/>
      <c r="D5" s="83"/>
      <c r="E5" s="83"/>
      <c r="F5" s="84"/>
      <c r="G5" s="31"/>
      <c r="H5" s="31"/>
    </row>
    <row r="6" spans="1:9" ht="15.75" customHeight="1" x14ac:dyDescent="0.25">
      <c r="A6" s="20" t="s">
        <v>9</v>
      </c>
      <c r="B6" s="61" t="str">
        <f>'A - Finanzierungsplan'!B9:C9</f>
        <v>01.01.2026 - 31.12.2026</v>
      </c>
      <c r="C6" s="286" t="s">
        <v>19</v>
      </c>
      <c r="D6" s="286"/>
      <c r="E6" s="286"/>
      <c r="F6" s="286"/>
      <c r="I6" s="32"/>
    </row>
    <row r="7" spans="1:9" ht="15" customHeight="1" x14ac:dyDescent="0.25">
      <c r="A7" s="49"/>
      <c r="B7" s="50"/>
      <c r="C7" s="51"/>
      <c r="D7" s="51"/>
      <c r="E7" s="51"/>
      <c r="F7" s="51"/>
      <c r="I7" s="32"/>
    </row>
    <row r="8" spans="1:9" ht="23.25" customHeight="1" x14ac:dyDescent="0.2">
      <c r="A8" s="287" t="s">
        <v>127</v>
      </c>
      <c r="B8" s="287"/>
      <c r="C8" s="287"/>
      <c r="D8" s="287"/>
      <c r="E8" s="287"/>
      <c r="F8" s="287"/>
      <c r="G8" s="33"/>
      <c r="H8" s="33"/>
    </row>
    <row r="9" spans="1:9" ht="23.25" customHeight="1" x14ac:dyDescent="0.2">
      <c r="A9" s="54"/>
      <c r="B9" s="287"/>
      <c r="C9" s="287"/>
      <c r="D9" s="287"/>
      <c r="E9" s="54"/>
      <c r="F9" s="54"/>
      <c r="G9" s="33"/>
      <c r="H9" s="33"/>
    </row>
    <row r="10" spans="1:9" ht="13.5" customHeight="1" thickBot="1" x14ac:dyDescent="0.25">
      <c r="A10" s="34"/>
      <c r="B10" s="34"/>
      <c r="C10" s="34"/>
      <c r="D10" s="34"/>
      <c r="E10" s="34"/>
      <c r="F10" s="34"/>
      <c r="G10" s="34"/>
      <c r="H10" s="34"/>
    </row>
    <row r="11" spans="1:9" ht="24.75" customHeight="1" x14ac:dyDescent="0.2">
      <c r="A11" s="288" t="s">
        <v>0</v>
      </c>
      <c r="B11" s="263" t="s">
        <v>20</v>
      </c>
      <c r="C11" s="263" t="s">
        <v>21</v>
      </c>
      <c r="D11" s="266" t="s">
        <v>151</v>
      </c>
      <c r="E11" s="293" t="s">
        <v>108</v>
      </c>
    </row>
    <row r="12" spans="1:9" ht="25.5" customHeight="1" x14ac:dyDescent="0.2">
      <c r="A12" s="289"/>
      <c r="B12" s="290"/>
      <c r="C12" s="291"/>
      <c r="D12" s="292"/>
      <c r="E12" s="294"/>
    </row>
    <row r="13" spans="1:9" ht="20.100000000000001" customHeight="1" x14ac:dyDescent="0.2">
      <c r="A13" s="38" t="s">
        <v>0</v>
      </c>
      <c r="B13" s="42"/>
      <c r="C13" s="295"/>
      <c r="D13" s="297"/>
      <c r="E13" s="299">
        <f>C13*D13</f>
        <v>0</v>
      </c>
    </row>
    <row r="14" spans="1:9" ht="20.100000000000001" customHeight="1" x14ac:dyDescent="0.2">
      <c r="A14" s="39" t="s">
        <v>22</v>
      </c>
      <c r="B14" s="43" t="s">
        <v>23</v>
      </c>
      <c r="C14" s="296"/>
      <c r="D14" s="298"/>
      <c r="E14" s="300"/>
    </row>
    <row r="15" spans="1:9" ht="20.100000000000001" customHeight="1" x14ac:dyDescent="0.2">
      <c r="A15" s="38" t="s">
        <v>0</v>
      </c>
      <c r="B15" s="42"/>
      <c r="C15" s="295"/>
      <c r="D15" s="297"/>
      <c r="E15" s="299">
        <f t="shared" ref="E15" si="0">C15*D15</f>
        <v>0</v>
      </c>
    </row>
    <row r="16" spans="1:9" ht="20.100000000000001" customHeight="1" x14ac:dyDescent="0.2">
      <c r="A16" s="39" t="s">
        <v>22</v>
      </c>
      <c r="B16" s="43" t="s">
        <v>23</v>
      </c>
      <c r="C16" s="296"/>
      <c r="D16" s="298"/>
      <c r="E16" s="300"/>
    </row>
    <row r="17" spans="1:8" ht="20.100000000000001" customHeight="1" x14ac:dyDescent="0.2">
      <c r="A17" s="38" t="s">
        <v>0</v>
      </c>
      <c r="B17" s="42"/>
      <c r="C17" s="295"/>
      <c r="D17" s="297"/>
      <c r="E17" s="299">
        <f t="shared" ref="E17" si="1">C17*D17</f>
        <v>0</v>
      </c>
    </row>
    <row r="18" spans="1:8" ht="20.100000000000001" customHeight="1" x14ac:dyDescent="0.2">
      <c r="A18" s="39" t="s">
        <v>22</v>
      </c>
      <c r="B18" s="43" t="s">
        <v>23</v>
      </c>
      <c r="C18" s="296"/>
      <c r="D18" s="298"/>
      <c r="E18" s="300"/>
    </row>
    <row r="19" spans="1:8" ht="20.100000000000001" customHeight="1" x14ac:dyDescent="0.2">
      <c r="A19" s="38" t="s">
        <v>0</v>
      </c>
      <c r="B19" s="42"/>
      <c r="C19" s="295"/>
      <c r="D19" s="297"/>
      <c r="E19" s="299">
        <f t="shared" ref="E19" si="2">C19*D19</f>
        <v>0</v>
      </c>
    </row>
    <row r="20" spans="1:8" ht="20.100000000000001" customHeight="1" x14ac:dyDescent="0.2">
      <c r="A20" s="39" t="s">
        <v>22</v>
      </c>
      <c r="B20" s="43" t="s">
        <v>23</v>
      </c>
      <c r="C20" s="296"/>
      <c r="D20" s="298"/>
      <c r="E20" s="300"/>
    </row>
    <row r="21" spans="1:8" ht="20.100000000000001" customHeight="1" x14ac:dyDescent="0.2">
      <c r="A21" s="38" t="s">
        <v>0</v>
      </c>
      <c r="B21" s="42"/>
      <c r="C21" s="295"/>
      <c r="D21" s="297"/>
      <c r="E21" s="299">
        <f t="shared" ref="E21" si="3">C21*D21</f>
        <v>0</v>
      </c>
    </row>
    <row r="22" spans="1:8" ht="20.100000000000001" customHeight="1" x14ac:dyDescent="0.2">
      <c r="A22" s="39" t="s">
        <v>22</v>
      </c>
      <c r="B22" s="43" t="s">
        <v>23</v>
      </c>
      <c r="C22" s="296"/>
      <c r="D22" s="298"/>
      <c r="E22" s="300"/>
    </row>
    <row r="23" spans="1:8" ht="20.100000000000001" customHeight="1" x14ac:dyDescent="0.2">
      <c r="A23" s="38" t="s">
        <v>0</v>
      </c>
      <c r="B23" s="42"/>
      <c r="C23" s="295"/>
      <c r="D23" s="297"/>
      <c r="E23" s="299">
        <f t="shared" ref="E23" si="4">C23*D23</f>
        <v>0</v>
      </c>
    </row>
    <row r="24" spans="1:8" ht="20.100000000000001" customHeight="1" x14ac:dyDescent="0.2">
      <c r="A24" s="39" t="s">
        <v>22</v>
      </c>
      <c r="B24" s="43"/>
      <c r="C24" s="296"/>
      <c r="D24" s="298"/>
      <c r="E24" s="300"/>
    </row>
    <row r="25" spans="1:8" ht="20.100000000000001" customHeight="1" x14ac:dyDescent="0.2">
      <c r="A25" s="38" t="s">
        <v>0</v>
      </c>
      <c r="B25" s="42"/>
      <c r="C25" s="295"/>
      <c r="D25" s="297"/>
      <c r="E25" s="299">
        <f t="shared" ref="E25" si="5">C25*D25</f>
        <v>0</v>
      </c>
    </row>
    <row r="26" spans="1:8" ht="20.100000000000001" customHeight="1" x14ac:dyDescent="0.2">
      <c r="A26" s="39" t="s">
        <v>22</v>
      </c>
      <c r="B26" s="43" t="s">
        <v>23</v>
      </c>
      <c r="C26" s="296"/>
      <c r="D26" s="298"/>
      <c r="E26" s="300"/>
    </row>
    <row r="27" spans="1:8" ht="20.100000000000001" customHeight="1" x14ac:dyDescent="0.2">
      <c r="A27" s="38" t="s">
        <v>0</v>
      </c>
      <c r="B27" s="62"/>
      <c r="C27" s="295"/>
      <c r="D27" s="297"/>
      <c r="E27" s="299">
        <f t="shared" ref="E27" si="6">C27*D27</f>
        <v>0</v>
      </c>
    </row>
    <row r="28" spans="1:8" ht="20.100000000000001" customHeight="1" x14ac:dyDescent="0.2">
      <c r="A28" s="39" t="s">
        <v>22</v>
      </c>
      <c r="B28" s="63" t="s">
        <v>23</v>
      </c>
      <c r="C28" s="296"/>
      <c r="D28" s="298"/>
      <c r="E28" s="300"/>
    </row>
    <row r="29" spans="1:8" ht="13.5" thickBot="1" x14ac:dyDescent="0.25">
      <c r="B29" s="1"/>
      <c r="C29" s="1"/>
      <c r="D29" s="44" t="s">
        <v>25</v>
      </c>
      <c r="E29" s="90">
        <f>SUM(E13:E28)</f>
        <v>0</v>
      </c>
    </row>
    <row r="30" spans="1:8" ht="13.5" customHeight="1" x14ac:dyDescent="0.2">
      <c r="A30" s="34"/>
      <c r="B30" s="34"/>
      <c r="C30" s="34"/>
      <c r="D30" s="34"/>
      <c r="E30" s="34"/>
      <c r="F30" s="34"/>
      <c r="G30" s="34"/>
      <c r="H30" s="34"/>
    </row>
    <row r="31" spans="1:8" ht="12" customHeight="1" x14ac:dyDescent="0.2">
      <c r="A31" s="36" t="s">
        <v>118</v>
      </c>
      <c r="B31" s="36"/>
      <c r="C31" s="36"/>
      <c r="D31" s="36"/>
      <c r="E31" s="36"/>
      <c r="F31" s="37"/>
      <c r="G31" s="34"/>
      <c r="H31" s="34"/>
    </row>
    <row r="32" spans="1:8" ht="12" customHeight="1" x14ac:dyDescent="0.2">
      <c r="B32" s="36"/>
      <c r="C32" s="36"/>
      <c r="D32" s="36"/>
      <c r="E32" s="36"/>
      <c r="F32" s="37"/>
      <c r="G32" s="34"/>
      <c r="H32" s="34"/>
    </row>
    <row r="33" spans="1:8" ht="9.9499999999999993" customHeight="1" x14ac:dyDescent="0.2">
      <c r="B33" s="36"/>
      <c r="C33" s="36"/>
      <c r="D33" s="36"/>
      <c r="E33" s="36"/>
      <c r="F33" s="34"/>
      <c r="G33" s="34"/>
      <c r="H33" s="34"/>
    </row>
    <row r="34" spans="1:8" x14ac:dyDescent="0.2">
      <c r="A34" s="301" t="s">
        <v>75</v>
      </c>
      <c r="B34" s="301"/>
      <c r="C34" s="301"/>
      <c r="D34" s="301"/>
      <c r="E34" s="301"/>
      <c r="F34" s="301"/>
    </row>
  </sheetData>
  <sheetProtection sheet="1" objects="1" scenarios="1"/>
  <mergeCells count="34">
    <mergeCell ref="A34:F34"/>
    <mergeCell ref="C25:C26"/>
    <mergeCell ref="D25:D26"/>
    <mergeCell ref="E25:E26"/>
    <mergeCell ref="C27:C28"/>
    <mergeCell ref="D27:D28"/>
    <mergeCell ref="E27:E28"/>
    <mergeCell ref="C21:C22"/>
    <mergeCell ref="D21:D22"/>
    <mergeCell ref="E21:E22"/>
    <mergeCell ref="C23:C24"/>
    <mergeCell ref="D23:D24"/>
    <mergeCell ref="E23:E24"/>
    <mergeCell ref="C17:C18"/>
    <mergeCell ref="D17:D18"/>
    <mergeCell ref="E17:E18"/>
    <mergeCell ref="C19:C20"/>
    <mergeCell ref="D19:D20"/>
    <mergeCell ref="E19:E20"/>
    <mergeCell ref="C15:C16"/>
    <mergeCell ref="D15:D16"/>
    <mergeCell ref="E15:E16"/>
    <mergeCell ref="C13:C14"/>
    <mergeCell ref="D13:D14"/>
    <mergeCell ref="E13:E14"/>
    <mergeCell ref="C1:F3"/>
    <mergeCell ref="C6:F6"/>
    <mergeCell ref="A8:F8"/>
    <mergeCell ref="B9:D9"/>
    <mergeCell ref="A11:A12"/>
    <mergeCell ref="B11:B12"/>
    <mergeCell ref="C11:C12"/>
    <mergeCell ref="D11:D12"/>
    <mergeCell ref="E11:E12"/>
  </mergeCells>
  <pageMargins left="0.78740157499999996" right="0.78740157499999996" top="0.984251969" bottom="0.984251969" header="0.4921259845" footer="0.4921259845"/>
  <pageSetup paperSize="9" scale="66" orientation="portrait" r:id="rId1"/>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zoomScaleNormal="100" workbookViewId="0">
      <selection activeCell="C12" sqref="C12:C13"/>
    </sheetView>
  </sheetViews>
  <sheetFormatPr baseColWidth="10" defaultRowHeight="12.75" x14ac:dyDescent="0.2"/>
  <cols>
    <col min="2" max="2" width="32.42578125" customWidth="1"/>
    <col min="4" max="4" width="17.85546875" customWidth="1"/>
    <col min="5" max="5" width="23.28515625" customWidth="1"/>
  </cols>
  <sheetData>
    <row r="1" spans="1:6" ht="18" x14ac:dyDescent="0.25">
      <c r="A1" s="29"/>
      <c r="C1" s="244" t="s">
        <v>76</v>
      </c>
      <c r="D1" s="283"/>
      <c r="E1" s="283"/>
      <c r="F1" s="245"/>
    </row>
    <row r="2" spans="1:6" x14ac:dyDescent="0.2">
      <c r="C2" s="246"/>
      <c r="D2" s="284"/>
      <c r="E2" s="284"/>
      <c r="F2" s="247"/>
    </row>
    <row r="3" spans="1:6" ht="13.5" thickBot="1" x14ac:dyDescent="0.25">
      <c r="C3" s="248"/>
      <c r="D3" s="285"/>
      <c r="E3" s="285"/>
      <c r="F3" s="249"/>
    </row>
    <row r="5" spans="1:6" ht="16.5" x14ac:dyDescent="0.2">
      <c r="A5" s="105" t="s">
        <v>98</v>
      </c>
      <c r="B5" s="82">
        <f>'A - Finanzierungsplan'!B6:C6</f>
        <v>0</v>
      </c>
      <c r="C5" s="83"/>
      <c r="D5" s="83"/>
      <c r="E5" s="83"/>
      <c r="F5" s="84"/>
    </row>
    <row r="6" spans="1:6" ht="17.25" x14ac:dyDescent="0.25">
      <c r="A6" s="20" t="s">
        <v>9</v>
      </c>
      <c r="B6" s="61" t="str">
        <f>'A - Finanzierungsplan'!B9:C9</f>
        <v>01.01.2026 - 31.12.2026</v>
      </c>
      <c r="C6" s="286" t="s">
        <v>19</v>
      </c>
      <c r="D6" s="286"/>
      <c r="E6" s="286"/>
      <c r="F6" s="286"/>
    </row>
    <row r="7" spans="1:6" ht="16.5" x14ac:dyDescent="0.25">
      <c r="A7" s="49"/>
      <c r="B7" s="50"/>
      <c r="C7" s="51"/>
      <c r="D7" s="51"/>
      <c r="E7" s="51"/>
      <c r="F7" s="51"/>
    </row>
    <row r="8" spans="1:6" ht="54" customHeight="1" x14ac:dyDescent="0.2">
      <c r="A8" s="302" t="s">
        <v>167</v>
      </c>
      <c r="B8" s="302"/>
      <c r="C8" s="302"/>
      <c r="D8" s="302"/>
      <c r="E8" s="302"/>
      <c r="F8" s="104"/>
    </row>
    <row r="9" spans="1:6" ht="15.75" thickBot="1" x14ac:dyDescent="0.25">
      <c r="A9" s="34"/>
      <c r="B9" s="34"/>
      <c r="C9" s="34"/>
      <c r="D9" s="34"/>
      <c r="E9" s="34"/>
      <c r="F9" s="34"/>
    </row>
    <row r="10" spans="1:6" x14ac:dyDescent="0.2">
      <c r="A10" s="288" t="s">
        <v>0</v>
      </c>
      <c r="B10" s="263" t="s">
        <v>20</v>
      </c>
      <c r="C10" s="263" t="s">
        <v>21</v>
      </c>
      <c r="D10" s="266" t="s">
        <v>168</v>
      </c>
      <c r="E10" s="293" t="s">
        <v>156</v>
      </c>
    </row>
    <row r="11" spans="1:6" x14ac:dyDescent="0.2">
      <c r="A11" s="289"/>
      <c r="B11" s="290"/>
      <c r="C11" s="291"/>
      <c r="D11" s="292"/>
      <c r="E11" s="294"/>
    </row>
    <row r="12" spans="1:6" x14ac:dyDescent="0.2">
      <c r="A12" s="38" t="s">
        <v>0</v>
      </c>
      <c r="B12" s="42"/>
      <c r="C12" s="295"/>
      <c r="D12" s="297"/>
      <c r="E12" s="299">
        <f>C12*D12</f>
        <v>0</v>
      </c>
    </row>
    <row r="13" spans="1:6" x14ac:dyDescent="0.2">
      <c r="A13" s="39" t="s">
        <v>22</v>
      </c>
      <c r="B13" s="43"/>
      <c r="C13" s="296"/>
      <c r="D13" s="298"/>
      <c r="E13" s="300"/>
    </row>
    <row r="14" spans="1:6" x14ac:dyDescent="0.2">
      <c r="A14" s="38" t="s">
        <v>0</v>
      </c>
      <c r="B14" s="42"/>
      <c r="C14" s="295"/>
      <c r="D14" s="297"/>
      <c r="E14" s="299">
        <f t="shared" ref="E14" si="0">C14*D14</f>
        <v>0</v>
      </c>
    </row>
    <row r="15" spans="1:6" x14ac:dyDescent="0.2">
      <c r="A15" s="39" t="s">
        <v>22</v>
      </c>
      <c r="B15" s="43" t="s">
        <v>23</v>
      </c>
      <c r="C15" s="296"/>
      <c r="D15" s="298"/>
      <c r="E15" s="300"/>
    </row>
    <row r="16" spans="1:6" x14ac:dyDescent="0.2">
      <c r="A16" s="38" t="s">
        <v>0</v>
      </c>
      <c r="B16" s="42"/>
      <c r="C16" s="295"/>
      <c r="D16" s="297"/>
      <c r="E16" s="299">
        <f t="shared" ref="E16" si="1">C16*D16</f>
        <v>0</v>
      </c>
    </row>
    <row r="17" spans="1:5" x14ac:dyDescent="0.2">
      <c r="A17" s="39" t="s">
        <v>22</v>
      </c>
      <c r="B17" s="43" t="s">
        <v>23</v>
      </c>
      <c r="C17" s="296"/>
      <c r="D17" s="298"/>
      <c r="E17" s="300"/>
    </row>
    <row r="18" spans="1:5" x14ac:dyDescent="0.2">
      <c r="A18" s="38" t="s">
        <v>0</v>
      </c>
      <c r="B18" s="42"/>
      <c r="C18" s="295"/>
      <c r="D18" s="297"/>
      <c r="E18" s="299">
        <f t="shared" ref="E18" si="2">C18*D18</f>
        <v>0</v>
      </c>
    </row>
    <row r="19" spans="1:5" x14ac:dyDescent="0.2">
      <c r="A19" s="39" t="s">
        <v>22</v>
      </c>
      <c r="B19" s="43" t="s">
        <v>23</v>
      </c>
      <c r="C19" s="296"/>
      <c r="D19" s="298"/>
      <c r="E19" s="300"/>
    </row>
    <row r="20" spans="1:5" x14ac:dyDescent="0.2">
      <c r="A20" s="38" t="s">
        <v>0</v>
      </c>
      <c r="B20" s="42"/>
      <c r="C20" s="295"/>
      <c r="D20" s="297"/>
      <c r="E20" s="299">
        <f t="shared" ref="E20" si="3">C20*D20</f>
        <v>0</v>
      </c>
    </row>
    <row r="21" spans="1:5" x14ac:dyDescent="0.2">
      <c r="A21" s="39" t="s">
        <v>22</v>
      </c>
      <c r="B21" s="43" t="s">
        <v>23</v>
      </c>
      <c r="C21" s="296"/>
      <c r="D21" s="298"/>
      <c r="E21" s="300"/>
    </row>
    <row r="22" spans="1:5" x14ac:dyDescent="0.2">
      <c r="A22" s="38" t="s">
        <v>0</v>
      </c>
      <c r="B22" s="42"/>
      <c r="C22" s="295"/>
      <c r="D22" s="297"/>
      <c r="E22" s="299">
        <f t="shared" ref="E22" si="4">C22*D22</f>
        <v>0</v>
      </c>
    </row>
    <row r="23" spans="1:5" x14ac:dyDescent="0.2">
      <c r="A23" s="39" t="s">
        <v>22</v>
      </c>
      <c r="B23" s="43" t="s">
        <v>23</v>
      </c>
      <c r="C23" s="296"/>
      <c r="D23" s="298"/>
      <c r="E23" s="300"/>
    </row>
    <row r="24" spans="1:5" x14ac:dyDescent="0.2">
      <c r="A24" s="38" t="s">
        <v>0</v>
      </c>
      <c r="B24" s="42"/>
      <c r="C24" s="295"/>
      <c r="D24" s="297"/>
      <c r="E24" s="299">
        <f t="shared" ref="E24" si="5">C24*D24</f>
        <v>0</v>
      </c>
    </row>
    <row r="25" spans="1:5" x14ac:dyDescent="0.2">
      <c r="A25" s="39" t="s">
        <v>22</v>
      </c>
      <c r="B25" s="43" t="s">
        <v>23</v>
      </c>
      <c r="C25" s="296"/>
      <c r="D25" s="298"/>
      <c r="E25" s="300"/>
    </row>
    <row r="26" spans="1:5" x14ac:dyDescent="0.2">
      <c r="A26" s="38" t="s">
        <v>0</v>
      </c>
      <c r="B26" s="42"/>
      <c r="C26" s="295"/>
      <c r="D26" s="297"/>
      <c r="E26" s="299">
        <f t="shared" ref="E26" si="6">C26*D26</f>
        <v>0</v>
      </c>
    </row>
    <row r="27" spans="1:5" x14ac:dyDescent="0.2">
      <c r="A27" s="39" t="s">
        <v>22</v>
      </c>
      <c r="B27" s="43"/>
      <c r="C27" s="296"/>
      <c r="D27" s="298"/>
      <c r="E27" s="300"/>
    </row>
    <row r="28" spans="1:5" x14ac:dyDescent="0.2">
      <c r="A28" s="38" t="s">
        <v>0</v>
      </c>
      <c r="B28" s="42"/>
      <c r="C28" s="295"/>
      <c r="D28" s="297"/>
      <c r="E28" s="299">
        <f t="shared" ref="E28" si="7">C28*D28</f>
        <v>0</v>
      </c>
    </row>
    <row r="29" spans="1:5" x14ac:dyDescent="0.2">
      <c r="A29" s="39" t="s">
        <v>22</v>
      </c>
      <c r="B29" s="43" t="s">
        <v>23</v>
      </c>
      <c r="C29" s="296"/>
      <c r="D29" s="298"/>
      <c r="E29" s="300"/>
    </row>
    <row r="30" spans="1:5" x14ac:dyDescent="0.2">
      <c r="A30" s="38" t="s">
        <v>0</v>
      </c>
      <c r="B30" s="106"/>
      <c r="C30" s="295"/>
      <c r="D30" s="297"/>
      <c r="E30" s="299">
        <f t="shared" ref="E30" si="8">C30*D30</f>
        <v>0</v>
      </c>
    </row>
    <row r="31" spans="1:5" x14ac:dyDescent="0.2">
      <c r="A31" s="39" t="s">
        <v>22</v>
      </c>
      <c r="B31" s="107" t="s">
        <v>23</v>
      </c>
      <c r="C31" s="296"/>
      <c r="D31" s="298"/>
      <c r="E31" s="300"/>
    </row>
    <row r="32" spans="1:5" ht="13.5" thickBot="1" x14ac:dyDescent="0.25">
      <c r="B32" s="1"/>
      <c r="C32" s="1"/>
      <c r="D32" s="44" t="s">
        <v>25</v>
      </c>
      <c r="E32" s="90">
        <f>SUM(E12:E31)</f>
        <v>0</v>
      </c>
    </row>
    <row r="33" spans="1:10" ht="15" x14ac:dyDescent="0.2">
      <c r="B33" s="34"/>
      <c r="C33" s="34"/>
      <c r="D33" s="34"/>
      <c r="E33" s="34"/>
      <c r="F33" s="34"/>
    </row>
    <row r="34" spans="1:10" x14ac:dyDescent="0.2">
      <c r="A34" s="303" t="s">
        <v>169</v>
      </c>
      <c r="B34" s="303"/>
      <c r="C34" s="303"/>
      <c r="D34" s="303"/>
      <c r="E34" s="303"/>
      <c r="F34" s="303"/>
      <c r="G34" s="303"/>
      <c r="H34" s="303"/>
      <c r="I34" s="303"/>
      <c r="J34" s="303"/>
    </row>
    <row r="35" spans="1:10" ht="12.75" customHeight="1" x14ac:dyDescent="0.2">
      <c r="A35" s="304" t="s">
        <v>170</v>
      </c>
      <c r="B35" s="304"/>
      <c r="C35" s="304"/>
      <c r="D35" s="304"/>
      <c r="E35" s="304"/>
      <c r="F35" s="304"/>
      <c r="G35" s="304"/>
      <c r="H35" s="304"/>
      <c r="I35" s="304"/>
      <c r="J35" s="304"/>
    </row>
    <row r="36" spans="1:10" x14ac:dyDescent="0.2">
      <c r="A36" s="304"/>
      <c r="B36" s="304"/>
      <c r="C36" s="304"/>
      <c r="D36" s="304"/>
      <c r="E36" s="304"/>
      <c r="F36" s="304"/>
      <c r="G36" s="304"/>
      <c r="H36" s="304"/>
      <c r="I36" s="304"/>
      <c r="J36" s="304"/>
    </row>
  </sheetData>
  <sheetProtection sheet="1" objects="1" scenarios="1"/>
  <mergeCells count="40">
    <mergeCell ref="A34:J34"/>
    <mergeCell ref="A35:J36"/>
    <mergeCell ref="C30:C31"/>
    <mergeCell ref="D30:D31"/>
    <mergeCell ref="E30:E31"/>
    <mergeCell ref="C28:C29"/>
    <mergeCell ref="D28:D29"/>
    <mergeCell ref="E28:E29"/>
    <mergeCell ref="C26:C27"/>
    <mergeCell ref="D26:D27"/>
    <mergeCell ref="E26:E27"/>
    <mergeCell ref="C24:C25"/>
    <mergeCell ref="D24:D25"/>
    <mergeCell ref="E24:E25"/>
    <mergeCell ref="C22:C23"/>
    <mergeCell ref="D22:D23"/>
    <mergeCell ref="E22:E23"/>
    <mergeCell ref="C20:C21"/>
    <mergeCell ref="D20:D21"/>
    <mergeCell ref="E20:E21"/>
    <mergeCell ref="C18:C19"/>
    <mergeCell ref="D18:D19"/>
    <mergeCell ref="E18:E19"/>
    <mergeCell ref="C16:C17"/>
    <mergeCell ref="D16:D17"/>
    <mergeCell ref="E16:E17"/>
    <mergeCell ref="C14:C15"/>
    <mergeCell ref="D14:D15"/>
    <mergeCell ref="E14:E15"/>
    <mergeCell ref="C12:C13"/>
    <mergeCell ref="D12:D13"/>
    <mergeCell ref="E12:E13"/>
    <mergeCell ref="C1:F3"/>
    <mergeCell ref="C6:F6"/>
    <mergeCell ref="A8:E8"/>
    <mergeCell ref="A10:A11"/>
    <mergeCell ref="B10:B11"/>
    <mergeCell ref="C10:C11"/>
    <mergeCell ref="D10:D11"/>
    <mergeCell ref="E10:E11"/>
  </mergeCells>
  <dataValidations count="1">
    <dataValidation type="decimal" allowBlank="1" showInputMessage="1" showErrorMessage="1" sqref="D14:D31 D12:D13" xr:uid="{D6830C06-620E-428E-BDB6-311392E6393D}">
      <formula1>13.9</formula1>
      <formula2>27.8</formula2>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zoomScaleNormal="100" workbookViewId="0">
      <selection activeCell="C12" sqref="C12:C13"/>
    </sheetView>
  </sheetViews>
  <sheetFormatPr baseColWidth="10" defaultRowHeight="12.75" x14ac:dyDescent="0.2"/>
  <cols>
    <col min="2" max="2" width="32.42578125" customWidth="1"/>
    <col min="4" max="4" width="17.85546875" customWidth="1"/>
    <col min="5" max="5" width="23.28515625" customWidth="1"/>
    <col min="6" max="6" width="19.85546875" customWidth="1"/>
    <col min="7" max="7" width="11.42578125" customWidth="1"/>
    <col min="8" max="8" width="32.42578125" customWidth="1"/>
    <col min="10" max="10" width="17.85546875" customWidth="1"/>
    <col min="11" max="11" width="23.28515625" customWidth="1"/>
  </cols>
  <sheetData>
    <row r="1" spans="1:6" ht="18" x14ac:dyDescent="0.25">
      <c r="A1" s="29"/>
      <c r="C1" s="244" t="s">
        <v>77</v>
      </c>
      <c r="D1" s="283"/>
      <c r="E1" s="283"/>
      <c r="F1" s="245"/>
    </row>
    <row r="2" spans="1:6" x14ac:dyDescent="0.2">
      <c r="C2" s="246"/>
      <c r="D2" s="284"/>
      <c r="E2" s="284"/>
      <c r="F2" s="247"/>
    </row>
    <row r="3" spans="1:6" ht="13.5" thickBot="1" x14ac:dyDescent="0.25">
      <c r="C3" s="248"/>
      <c r="D3" s="285"/>
      <c r="E3" s="285"/>
      <c r="F3" s="249"/>
    </row>
    <row r="5" spans="1:6" ht="16.5" x14ac:dyDescent="0.2">
      <c r="A5" s="78" t="s">
        <v>98</v>
      </c>
      <c r="B5" s="82">
        <f>'A - Finanzierungsplan'!B6:C6</f>
        <v>0</v>
      </c>
      <c r="C5" s="83"/>
      <c r="D5" s="83"/>
      <c r="E5" s="83"/>
      <c r="F5" s="84"/>
    </row>
    <row r="6" spans="1:6" ht="17.25" x14ac:dyDescent="0.25">
      <c r="A6" s="20" t="s">
        <v>9</v>
      </c>
      <c r="B6" s="61" t="str">
        <f>'A - Finanzierungsplan'!B9:C9</f>
        <v>01.01.2026 - 31.12.2026</v>
      </c>
      <c r="C6" s="286" t="s">
        <v>19</v>
      </c>
      <c r="D6" s="286"/>
      <c r="E6" s="286"/>
      <c r="F6" s="286"/>
    </row>
    <row r="7" spans="1:6" ht="16.5" x14ac:dyDescent="0.25">
      <c r="A7" s="49"/>
      <c r="B7" s="50"/>
      <c r="C7" s="51"/>
      <c r="D7" s="51"/>
      <c r="E7" s="51"/>
      <c r="F7" s="51"/>
    </row>
    <row r="8" spans="1:6" ht="52.5" customHeight="1" x14ac:dyDescent="0.2">
      <c r="A8" s="302" t="s">
        <v>116</v>
      </c>
      <c r="B8" s="302"/>
      <c r="C8" s="302"/>
      <c r="D8" s="302"/>
      <c r="E8" s="302"/>
      <c r="F8" s="96"/>
    </row>
    <row r="9" spans="1:6" ht="15.75" thickBot="1" x14ac:dyDescent="0.25">
      <c r="A9" s="34"/>
      <c r="B9" s="34"/>
      <c r="C9" s="34"/>
      <c r="D9" s="34"/>
      <c r="E9" s="34"/>
      <c r="F9" s="34"/>
    </row>
    <row r="10" spans="1:6" x14ac:dyDescent="0.2">
      <c r="A10" s="288" t="s">
        <v>0</v>
      </c>
      <c r="B10" s="263" t="s">
        <v>20</v>
      </c>
      <c r="C10" s="263" t="s">
        <v>21</v>
      </c>
      <c r="D10" s="266" t="s">
        <v>119</v>
      </c>
      <c r="E10" s="293" t="s">
        <v>108</v>
      </c>
    </row>
    <row r="11" spans="1:6" x14ac:dyDescent="0.2">
      <c r="A11" s="289"/>
      <c r="B11" s="290"/>
      <c r="C11" s="291"/>
      <c r="D11" s="292"/>
      <c r="E11" s="294"/>
    </row>
    <row r="12" spans="1:6" x14ac:dyDescent="0.2">
      <c r="A12" s="38" t="s">
        <v>0</v>
      </c>
      <c r="B12" s="42"/>
      <c r="C12" s="295"/>
      <c r="D12" s="297"/>
      <c r="E12" s="299">
        <f>C12*D12</f>
        <v>0</v>
      </c>
    </row>
    <row r="13" spans="1:6" x14ac:dyDescent="0.2">
      <c r="A13" s="39" t="s">
        <v>22</v>
      </c>
      <c r="B13" s="43"/>
      <c r="C13" s="296"/>
      <c r="D13" s="298"/>
      <c r="E13" s="300"/>
    </row>
    <row r="14" spans="1:6" x14ac:dyDescent="0.2">
      <c r="A14" s="38" t="s">
        <v>0</v>
      </c>
      <c r="B14" s="42"/>
      <c r="C14" s="295"/>
      <c r="D14" s="297"/>
      <c r="E14" s="299">
        <f t="shared" ref="E14" si="0">C14*D14</f>
        <v>0</v>
      </c>
    </row>
    <row r="15" spans="1:6" x14ac:dyDescent="0.2">
      <c r="A15" s="39" t="s">
        <v>22</v>
      </c>
      <c r="B15" s="43" t="s">
        <v>23</v>
      </c>
      <c r="C15" s="296"/>
      <c r="D15" s="298"/>
      <c r="E15" s="300"/>
    </row>
    <row r="16" spans="1:6" x14ac:dyDescent="0.2">
      <c r="A16" s="38" t="s">
        <v>0</v>
      </c>
      <c r="B16" s="42"/>
      <c r="C16" s="295"/>
      <c r="D16" s="297"/>
      <c r="E16" s="299">
        <f t="shared" ref="E16" si="1">C16*D16</f>
        <v>0</v>
      </c>
    </row>
    <row r="17" spans="1:5" x14ac:dyDescent="0.2">
      <c r="A17" s="39" t="s">
        <v>22</v>
      </c>
      <c r="B17" s="43" t="s">
        <v>23</v>
      </c>
      <c r="C17" s="296"/>
      <c r="D17" s="298"/>
      <c r="E17" s="300"/>
    </row>
    <row r="18" spans="1:5" x14ac:dyDescent="0.2">
      <c r="A18" s="38" t="s">
        <v>0</v>
      </c>
      <c r="B18" s="42"/>
      <c r="C18" s="295"/>
      <c r="D18" s="297"/>
      <c r="E18" s="299">
        <f t="shared" ref="E18" si="2">C18*D18</f>
        <v>0</v>
      </c>
    </row>
    <row r="19" spans="1:5" x14ac:dyDescent="0.2">
      <c r="A19" s="39" t="s">
        <v>22</v>
      </c>
      <c r="B19" s="43" t="s">
        <v>23</v>
      </c>
      <c r="C19" s="296"/>
      <c r="D19" s="298"/>
      <c r="E19" s="300"/>
    </row>
    <row r="20" spans="1:5" x14ac:dyDescent="0.2">
      <c r="A20" s="38" t="s">
        <v>0</v>
      </c>
      <c r="B20" s="42"/>
      <c r="C20" s="295"/>
      <c r="D20" s="297"/>
      <c r="E20" s="299">
        <f t="shared" ref="E20" si="3">C20*D20</f>
        <v>0</v>
      </c>
    </row>
    <row r="21" spans="1:5" x14ac:dyDescent="0.2">
      <c r="A21" s="39" t="s">
        <v>22</v>
      </c>
      <c r="B21" s="43" t="s">
        <v>23</v>
      </c>
      <c r="C21" s="296"/>
      <c r="D21" s="298"/>
      <c r="E21" s="300"/>
    </row>
    <row r="22" spans="1:5" x14ac:dyDescent="0.2">
      <c r="A22" s="38" t="s">
        <v>0</v>
      </c>
      <c r="B22" s="42"/>
      <c r="C22" s="295"/>
      <c r="D22" s="297"/>
      <c r="E22" s="299">
        <f t="shared" ref="E22" si="4">C22*D22</f>
        <v>0</v>
      </c>
    </row>
    <row r="23" spans="1:5" x14ac:dyDescent="0.2">
      <c r="A23" s="39" t="s">
        <v>22</v>
      </c>
      <c r="B23" s="43" t="s">
        <v>23</v>
      </c>
      <c r="C23" s="296"/>
      <c r="D23" s="298"/>
      <c r="E23" s="300"/>
    </row>
    <row r="24" spans="1:5" x14ac:dyDescent="0.2">
      <c r="A24" s="38" t="s">
        <v>0</v>
      </c>
      <c r="B24" s="42"/>
      <c r="C24" s="295"/>
      <c r="D24" s="297"/>
      <c r="E24" s="299">
        <f t="shared" ref="E24" si="5">C24*D24</f>
        <v>0</v>
      </c>
    </row>
    <row r="25" spans="1:5" x14ac:dyDescent="0.2">
      <c r="A25" s="39" t="s">
        <v>22</v>
      </c>
      <c r="B25" s="43" t="s">
        <v>23</v>
      </c>
      <c r="C25" s="296"/>
      <c r="D25" s="298"/>
      <c r="E25" s="300"/>
    </row>
    <row r="26" spans="1:5" x14ac:dyDescent="0.2">
      <c r="A26" s="38" t="s">
        <v>0</v>
      </c>
      <c r="B26" s="42"/>
      <c r="C26" s="295"/>
      <c r="D26" s="297"/>
      <c r="E26" s="299">
        <f t="shared" ref="E26" si="6">C26*D26</f>
        <v>0</v>
      </c>
    </row>
    <row r="27" spans="1:5" x14ac:dyDescent="0.2">
      <c r="A27" s="39" t="s">
        <v>22</v>
      </c>
      <c r="B27" s="43"/>
      <c r="C27" s="296"/>
      <c r="D27" s="298"/>
      <c r="E27" s="300"/>
    </row>
    <row r="28" spans="1:5" x14ac:dyDescent="0.2">
      <c r="A28" s="38" t="s">
        <v>0</v>
      </c>
      <c r="B28" s="42"/>
      <c r="C28" s="295"/>
      <c r="D28" s="297"/>
      <c r="E28" s="299">
        <f t="shared" ref="E28" si="7">C28*D28</f>
        <v>0</v>
      </c>
    </row>
    <row r="29" spans="1:5" x14ac:dyDescent="0.2">
      <c r="A29" s="39" t="s">
        <v>22</v>
      </c>
      <c r="B29" s="43" t="s">
        <v>23</v>
      </c>
      <c r="C29" s="296"/>
      <c r="D29" s="298"/>
      <c r="E29" s="300"/>
    </row>
    <row r="30" spans="1:5" x14ac:dyDescent="0.2">
      <c r="A30" s="38" t="s">
        <v>0</v>
      </c>
      <c r="B30" s="116"/>
      <c r="C30" s="295"/>
      <c r="D30" s="297"/>
      <c r="E30" s="299">
        <f t="shared" ref="E30" si="8">C30*D30</f>
        <v>0</v>
      </c>
    </row>
    <row r="31" spans="1:5" x14ac:dyDescent="0.2">
      <c r="A31" s="39" t="s">
        <v>22</v>
      </c>
      <c r="B31" s="117" t="s">
        <v>23</v>
      </c>
      <c r="C31" s="296"/>
      <c r="D31" s="298"/>
      <c r="E31" s="300"/>
    </row>
    <row r="32" spans="1:5" ht="13.5" thickBot="1" x14ac:dyDescent="0.25">
      <c r="B32" s="1"/>
      <c r="C32" s="1"/>
      <c r="D32" s="44" t="s">
        <v>25</v>
      </c>
      <c r="E32" s="90">
        <f>SUM(E12:E31)</f>
        <v>0</v>
      </c>
    </row>
    <row r="33" spans="1:6" ht="15" x14ac:dyDescent="0.2">
      <c r="B33" s="34"/>
      <c r="C33" s="34"/>
      <c r="D33" s="34"/>
      <c r="E33" s="34"/>
      <c r="F33" s="34"/>
    </row>
    <row r="34" spans="1:6" x14ac:dyDescent="0.2">
      <c r="A34" s="85" t="s">
        <v>118</v>
      </c>
      <c r="B34" s="36"/>
      <c r="C34" s="36"/>
      <c r="D34" s="36"/>
      <c r="E34" s="36"/>
      <c r="F34" s="37"/>
    </row>
    <row r="35" spans="1:6" x14ac:dyDescent="0.2">
      <c r="B35" s="36"/>
      <c r="C35" s="36"/>
      <c r="D35" s="36"/>
      <c r="E35" s="36"/>
      <c r="F35" s="37"/>
    </row>
    <row r="36" spans="1:6" ht="15.75" x14ac:dyDescent="0.25">
      <c r="A36" s="19"/>
      <c r="B36" s="77"/>
      <c r="C36" s="77"/>
      <c r="D36" s="77"/>
      <c r="E36" s="77"/>
      <c r="F36" s="77"/>
    </row>
  </sheetData>
  <sheetProtection sheet="1" objects="1" scenarios="1"/>
  <mergeCells count="38">
    <mergeCell ref="C1:F3"/>
    <mergeCell ref="C6:F6"/>
    <mergeCell ref="D10:D11"/>
    <mergeCell ref="A8:E8"/>
    <mergeCell ref="A10:A11"/>
    <mergeCell ref="B10:B11"/>
    <mergeCell ref="C10:C11"/>
    <mergeCell ref="E10:E11"/>
    <mergeCell ref="C12:C13"/>
    <mergeCell ref="D12:D13"/>
    <mergeCell ref="E12:E13"/>
    <mergeCell ref="C14:C15"/>
    <mergeCell ref="D14:D15"/>
    <mergeCell ref="E14:E15"/>
    <mergeCell ref="C16:C17"/>
    <mergeCell ref="D16:D17"/>
    <mergeCell ref="E16:E17"/>
    <mergeCell ref="C18:C19"/>
    <mergeCell ref="D18:D19"/>
    <mergeCell ref="E18:E19"/>
    <mergeCell ref="C20:C21"/>
    <mergeCell ref="D20:D21"/>
    <mergeCell ref="E20:E21"/>
    <mergeCell ref="C22:C23"/>
    <mergeCell ref="D22:D23"/>
    <mergeCell ref="E22:E23"/>
    <mergeCell ref="C24:C25"/>
    <mergeCell ref="D24:D25"/>
    <mergeCell ref="E24:E25"/>
    <mergeCell ref="C26:C27"/>
    <mergeCell ref="D26:D27"/>
    <mergeCell ref="E26:E27"/>
    <mergeCell ref="C28:C29"/>
    <mergeCell ref="D28:D29"/>
    <mergeCell ref="E28:E29"/>
    <mergeCell ref="C30:C31"/>
    <mergeCell ref="D30:D31"/>
    <mergeCell ref="E30:E31"/>
  </mergeCells>
  <dataValidations count="1">
    <dataValidation type="decimal" allowBlank="1" showInputMessage="1" showErrorMessage="1" sqref="D12:D31" xr:uid="{6CB9A7CB-392A-43C5-B091-365AB917E9E5}">
      <formula1>0</formula1>
      <formula2>27.8</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Normal="100" workbookViewId="0">
      <selection activeCell="H15" sqref="H15"/>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44" t="s">
        <v>179</v>
      </c>
      <c r="E1" s="283"/>
      <c r="F1" s="283"/>
      <c r="G1" s="245"/>
    </row>
    <row r="2" spans="1:9" x14ac:dyDescent="0.2">
      <c r="D2" s="246"/>
      <c r="E2" s="284"/>
      <c r="F2" s="284"/>
      <c r="G2" s="247"/>
    </row>
    <row r="3" spans="1:9" ht="13.5" thickBot="1" x14ac:dyDescent="0.25">
      <c r="D3" s="248"/>
      <c r="E3" s="285"/>
      <c r="F3" s="285"/>
      <c r="G3" s="249"/>
    </row>
    <row r="5" spans="1:9" ht="16.5" x14ac:dyDescent="0.2">
      <c r="A5" s="78" t="s">
        <v>3</v>
      </c>
      <c r="B5" s="316">
        <f>'A - Finanzierungsplan'!B6:C6</f>
        <v>0</v>
      </c>
      <c r="C5" s="316"/>
      <c r="D5" s="316"/>
      <c r="E5" s="316"/>
      <c r="F5" s="316"/>
      <c r="G5" s="78"/>
      <c r="H5" s="31"/>
      <c r="I5" s="31"/>
    </row>
    <row r="6" spans="1:9" ht="15.75" customHeight="1" x14ac:dyDescent="0.25">
      <c r="A6" s="20" t="s">
        <v>9</v>
      </c>
      <c r="B6" s="61" t="str">
        <f>'A - Finanzierungsplan'!B9:C9</f>
        <v>01.01.2026 - 31.12.2026</v>
      </c>
      <c r="C6" s="317" t="s">
        <v>19</v>
      </c>
      <c r="D6" s="317"/>
      <c r="E6" s="317"/>
      <c r="F6" s="317"/>
      <c r="G6" s="317"/>
    </row>
    <row r="7" spans="1:9" ht="21" customHeight="1" x14ac:dyDescent="0.25">
      <c r="A7" s="49"/>
      <c r="B7" s="50"/>
      <c r="C7" s="51"/>
      <c r="D7" s="51"/>
      <c r="E7" s="51"/>
      <c r="F7" s="51"/>
      <c r="G7" s="51"/>
    </row>
    <row r="8" spans="1:9" ht="23.25" customHeight="1" x14ac:dyDescent="0.2">
      <c r="A8" s="302" t="s">
        <v>99</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20" t="s">
        <v>84</v>
      </c>
      <c r="B11" s="321"/>
      <c r="C11" s="321"/>
      <c r="D11" s="321"/>
      <c r="E11" s="321"/>
      <c r="F11" s="322"/>
      <c r="G11" s="305" t="s">
        <v>108</v>
      </c>
    </row>
    <row r="12" spans="1:9" ht="25.5" customHeight="1" x14ac:dyDescent="0.2">
      <c r="A12" s="323"/>
      <c r="B12" s="324"/>
      <c r="C12" s="324"/>
      <c r="D12" s="324"/>
      <c r="E12" s="324"/>
      <c r="F12" s="325"/>
      <c r="G12" s="306"/>
    </row>
    <row r="13" spans="1:9" ht="20.100000000000001" customHeight="1" x14ac:dyDescent="0.2">
      <c r="A13" s="309"/>
      <c r="B13" s="310"/>
      <c r="C13" s="310"/>
      <c r="D13" s="310"/>
      <c r="E13" s="310"/>
      <c r="F13" s="311"/>
      <c r="G13" s="307"/>
    </row>
    <row r="14" spans="1:9" ht="20.100000000000001" customHeight="1" x14ac:dyDescent="0.2">
      <c r="A14" s="312"/>
      <c r="B14" s="313"/>
      <c r="C14" s="313"/>
      <c r="D14" s="313"/>
      <c r="E14" s="313"/>
      <c r="F14" s="314"/>
      <c r="G14" s="308"/>
    </row>
    <row r="15" spans="1:9" ht="20.100000000000001" customHeight="1" x14ac:dyDescent="0.2">
      <c r="A15" s="309"/>
      <c r="B15" s="310"/>
      <c r="C15" s="310"/>
      <c r="D15" s="310"/>
      <c r="E15" s="310"/>
      <c r="F15" s="311"/>
      <c r="G15" s="307"/>
      <c r="H15" s="1"/>
    </row>
    <row r="16" spans="1:9" ht="20.100000000000001" customHeight="1" x14ac:dyDescent="0.2">
      <c r="A16" s="312"/>
      <c r="B16" s="313"/>
      <c r="C16" s="313"/>
      <c r="D16" s="313"/>
      <c r="E16" s="313"/>
      <c r="F16" s="314"/>
      <c r="G16" s="308"/>
    </row>
    <row r="17" spans="1:9" ht="20.100000000000001" customHeight="1" x14ac:dyDescent="0.2">
      <c r="A17" s="309"/>
      <c r="B17" s="310"/>
      <c r="C17" s="310"/>
      <c r="D17" s="310"/>
      <c r="E17" s="310"/>
      <c r="F17" s="311"/>
      <c r="G17" s="307"/>
    </row>
    <row r="18" spans="1:9" ht="20.100000000000001" customHeight="1" x14ac:dyDescent="0.2">
      <c r="A18" s="312"/>
      <c r="B18" s="313"/>
      <c r="C18" s="313"/>
      <c r="D18" s="313"/>
      <c r="E18" s="313"/>
      <c r="F18" s="314"/>
      <c r="G18" s="308"/>
    </row>
    <row r="19" spans="1:9" ht="19.899999999999999" customHeight="1" x14ac:dyDescent="0.2">
      <c r="A19" s="309"/>
      <c r="B19" s="310"/>
      <c r="C19" s="310"/>
      <c r="D19" s="310"/>
      <c r="E19" s="310"/>
      <c r="F19" s="311"/>
      <c r="G19" s="307"/>
    </row>
    <row r="20" spans="1:9" ht="20.100000000000001" customHeight="1" x14ac:dyDescent="0.2">
      <c r="A20" s="312"/>
      <c r="B20" s="313"/>
      <c r="C20" s="313"/>
      <c r="D20" s="313"/>
      <c r="E20" s="313"/>
      <c r="F20" s="314"/>
      <c r="G20" s="308"/>
    </row>
    <row r="21" spans="1:9" ht="20.100000000000001" customHeight="1" x14ac:dyDescent="0.2">
      <c r="A21" s="309"/>
      <c r="B21" s="310"/>
      <c r="C21" s="310"/>
      <c r="D21" s="310"/>
      <c r="E21" s="310"/>
      <c r="F21" s="311"/>
      <c r="G21" s="318"/>
    </row>
    <row r="22" spans="1:9" ht="20.100000000000001" customHeight="1" x14ac:dyDescent="0.2">
      <c r="A22" s="312"/>
      <c r="B22" s="313"/>
      <c r="C22" s="313"/>
      <c r="D22" s="313"/>
      <c r="E22" s="313"/>
      <c r="F22" s="314"/>
      <c r="G22" s="319"/>
    </row>
    <row r="23" spans="1:9" ht="20.100000000000001" customHeight="1" x14ac:dyDescent="0.2">
      <c r="A23" s="309"/>
      <c r="B23" s="310"/>
      <c r="C23" s="310"/>
      <c r="D23" s="310"/>
      <c r="E23" s="310"/>
      <c r="F23" s="311"/>
      <c r="G23" s="307"/>
    </row>
    <row r="24" spans="1:9" ht="20.100000000000001" customHeight="1" x14ac:dyDescent="0.2">
      <c r="A24" s="312"/>
      <c r="B24" s="313"/>
      <c r="C24" s="313"/>
      <c r="D24" s="313"/>
      <c r="E24" s="313"/>
      <c r="F24" s="314"/>
      <c r="G24" s="308"/>
    </row>
    <row r="25" spans="1:9" ht="20.100000000000001" customHeight="1" thickBot="1" x14ac:dyDescent="0.25">
      <c r="B25" s="1"/>
      <c r="C25" s="1"/>
      <c r="D25" s="1"/>
      <c r="E25" s="1"/>
      <c r="F25" s="44" t="s">
        <v>25</v>
      </c>
      <c r="G25" s="90">
        <f>SUM(G13:G24)</f>
        <v>0</v>
      </c>
    </row>
    <row r="26" spans="1:9" ht="20.100000000000001" customHeight="1" x14ac:dyDescent="0.2">
      <c r="B26" s="1"/>
      <c r="C26" s="1"/>
      <c r="D26" s="1"/>
      <c r="E26" s="1"/>
      <c r="F26" s="44"/>
      <c r="G26" s="11"/>
    </row>
    <row r="27" spans="1:9" ht="15" x14ac:dyDescent="0.2">
      <c r="A27" s="315" t="s">
        <v>159</v>
      </c>
      <c r="B27" s="315"/>
      <c r="C27" s="315"/>
      <c r="D27" s="315"/>
      <c r="E27" s="315"/>
      <c r="F27" s="315"/>
      <c r="G27" s="315"/>
      <c r="H27" s="34"/>
      <c r="I27" s="34"/>
    </row>
    <row r="28" spans="1:9" ht="15" x14ac:dyDescent="0.2">
      <c r="A28" s="315" t="s">
        <v>158</v>
      </c>
      <c r="B28" s="315"/>
      <c r="C28" s="315"/>
      <c r="D28" s="315"/>
      <c r="E28" s="315"/>
      <c r="F28" s="315"/>
      <c r="G28" s="315"/>
      <c r="H28" s="34"/>
      <c r="I28" s="34"/>
    </row>
    <row r="29" spans="1:9" ht="12" customHeight="1" x14ac:dyDescent="0.2">
      <c r="B29" s="36"/>
      <c r="C29" s="36"/>
      <c r="D29" s="36"/>
      <c r="E29" s="36"/>
      <c r="F29" s="36"/>
      <c r="G29" s="34"/>
      <c r="H29" s="34"/>
      <c r="I29" s="34"/>
    </row>
    <row r="30" spans="1:9" ht="15" x14ac:dyDescent="0.2">
      <c r="A30" s="59"/>
      <c r="B30" s="59"/>
      <c r="C30" s="59"/>
      <c r="D30" s="59"/>
      <c r="E30" s="59"/>
      <c r="F30" s="59"/>
      <c r="G30" s="59"/>
      <c r="H30" s="34"/>
      <c r="I30" s="34"/>
    </row>
    <row r="31" spans="1:9" ht="15" x14ac:dyDescent="0.2">
      <c r="A31" s="59"/>
      <c r="B31" s="59"/>
      <c r="C31" s="59"/>
      <c r="D31" s="59"/>
      <c r="E31" s="59"/>
      <c r="F31" s="59"/>
      <c r="G31" s="59"/>
      <c r="H31" s="34"/>
      <c r="I31" s="34"/>
    </row>
  </sheetData>
  <sheetProtection sheet="1" objects="1" scenarios="1"/>
  <mergeCells count="21">
    <mergeCell ref="A27:G27"/>
    <mergeCell ref="A28:G28"/>
    <mergeCell ref="B9:E9"/>
    <mergeCell ref="D1:G3"/>
    <mergeCell ref="B5:F5"/>
    <mergeCell ref="C6:G6"/>
    <mergeCell ref="A8:G8"/>
    <mergeCell ref="A21:F22"/>
    <mergeCell ref="G21:G22"/>
    <mergeCell ref="A11:F12"/>
    <mergeCell ref="G23:G24"/>
    <mergeCell ref="A23:F24"/>
    <mergeCell ref="G13:G14"/>
    <mergeCell ref="A15:F16"/>
    <mergeCell ref="A17:F18"/>
    <mergeCell ref="G15:G16"/>
    <mergeCell ref="G11:G12"/>
    <mergeCell ref="G17:G18"/>
    <mergeCell ref="A19:F20"/>
    <mergeCell ref="G19:G20"/>
    <mergeCell ref="A13:F14"/>
  </mergeCells>
  <pageMargins left="0.7" right="0.7" top="0.78740157499999996" bottom="0.78740157499999996" header="0.3" footer="0.3"/>
  <pageSetup paperSize="9"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1"/>
  <sheetViews>
    <sheetView zoomScaleNormal="100" workbookViewId="0">
      <selection activeCell="D4" sqref="D4"/>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44" t="s">
        <v>79</v>
      </c>
      <c r="E1" s="283"/>
      <c r="F1" s="283"/>
      <c r="G1" s="245"/>
    </row>
    <row r="2" spans="1:9" x14ac:dyDescent="0.2">
      <c r="D2" s="246"/>
      <c r="E2" s="284"/>
      <c r="F2" s="284"/>
      <c r="G2" s="247"/>
    </row>
    <row r="3" spans="1:9" ht="13.5" thickBot="1" x14ac:dyDescent="0.25">
      <c r="D3" s="248"/>
      <c r="E3" s="285"/>
      <c r="F3" s="285"/>
      <c r="G3" s="249"/>
    </row>
    <row r="5" spans="1:9" ht="16.5" x14ac:dyDescent="0.2">
      <c r="A5" s="78" t="s">
        <v>3</v>
      </c>
      <c r="B5" s="86">
        <f>'A - Finanzierungsplan'!B6:C6</f>
        <v>0</v>
      </c>
      <c r="C5" s="86"/>
      <c r="D5" s="86"/>
      <c r="E5" s="86"/>
      <c r="F5" s="86"/>
      <c r="G5" s="78"/>
      <c r="H5" s="31"/>
      <c r="I5" s="31"/>
    </row>
    <row r="6" spans="1:9" ht="15.75" customHeight="1" x14ac:dyDescent="0.25">
      <c r="A6" s="20" t="s">
        <v>9</v>
      </c>
      <c r="B6" s="60" t="str">
        <f>'A - Finanzierungsplan'!B9:C9</f>
        <v>01.01.2026 - 31.12.2026</v>
      </c>
      <c r="C6" s="317" t="s">
        <v>19</v>
      </c>
      <c r="D6" s="317"/>
      <c r="E6" s="317"/>
      <c r="F6" s="317"/>
      <c r="G6" s="317"/>
    </row>
    <row r="7" spans="1:9" ht="21" customHeight="1" x14ac:dyDescent="0.25">
      <c r="A7" s="49"/>
      <c r="B7" s="50"/>
      <c r="C7" s="51"/>
      <c r="D7" s="51"/>
      <c r="E7" s="51"/>
      <c r="F7" s="51"/>
      <c r="G7" s="51"/>
    </row>
    <row r="8" spans="1:9" ht="23.25" customHeight="1" x14ac:dyDescent="0.2">
      <c r="A8" s="302" t="s">
        <v>78</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20" t="s">
        <v>85</v>
      </c>
      <c r="B11" s="321"/>
      <c r="C11" s="321"/>
      <c r="D11" s="321"/>
      <c r="E11" s="321"/>
      <c r="F11" s="322"/>
      <c r="G11" s="305" t="s">
        <v>108</v>
      </c>
    </row>
    <row r="12" spans="1:9" ht="25.5" customHeight="1" x14ac:dyDescent="0.2">
      <c r="A12" s="323"/>
      <c r="B12" s="324"/>
      <c r="C12" s="324"/>
      <c r="D12" s="324"/>
      <c r="E12" s="324"/>
      <c r="F12" s="325"/>
      <c r="G12" s="306"/>
    </row>
    <row r="13" spans="1:9" ht="20.100000000000001" customHeight="1" x14ac:dyDescent="0.2">
      <c r="A13" s="309"/>
      <c r="B13" s="310"/>
      <c r="C13" s="310"/>
      <c r="D13" s="310"/>
      <c r="E13" s="310"/>
      <c r="F13" s="311"/>
      <c r="G13" s="307"/>
    </row>
    <row r="14" spans="1:9" ht="20.100000000000001" customHeight="1" x14ac:dyDescent="0.2">
      <c r="A14" s="312"/>
      <c r="B14" s="313"/>
      <c r="C14" s="313"/>
      <c r="D14" s="313"/>
      <c r="E14" s="313"/>
      <c r="F14" s="314"/>
      <c r="G14" s="308"/>
      <c r="I14" t="s">
        <v>24</v>
      </c>
    </row>
    <row r="15" spans="1:9" ht="20.100000000000001" customHeight="1" x14ac:dyDescent="0.2">
      <c r="A15" s="309"/>
      <c r="B15" s="310"/>
      <c r="C15" s="310"/>
      <c r="D15" s="310"/>
      <c r="E15" s="310"/>
      <c r="F15" s="311"/>
      <c r="G15" s="307"/>
    </row>
    <row r="16" spans="1:9" ht="20.100000000000001" customHeight="1" x14ac:dyDescent="0.2">
      <c r="A16" s="312"/>
      <c r="B16" s="313"/>
      <c r="C16" s="313"/>
      <c r="D16" s="313"/>
      <c r="E16" s="313"/>
      <c r="F16" s="314"/>
      <c r="G16" s="308"/>
    </row>
    <row r="17" spans="1:9" ht="20.100000000000001" customHeight="1" x14ac:dyDescent="0.2">
      <c r="A17" s="309"/>
      <c r="B17" s="310"/>
      <c r="C17" s="310"/>
      <c r="D17" s="310"/>
      <c r="E17" s="310"/>
      <c r="F17" s="311"/>
      <c r="G17" s="307"/>
    </row>
    <row r="18" spans="1:9" ht="20.100000000000001" customHeight="1" x14ac:dyDescent="0.2">
      <c r="A18" s="312"/>
      <c r="B18" s="313"/>
      <c r="C18" s="313"/>
      <c r="D18" s="313"/>
      <c r="E18" s="313"/>
      <c r="F18" s="314"/>
      <c r="G18" s="308"/>
    </row>
    <row r="19" spans="1:9" ht="20.100000000000001" customHeight="1" x14ac:dyDescent="0.2">
      <c r="A19" s="309"/>
      <c r="B19" s="310"/>
      <c r="C19" s="310"/>
      <c r="D19" s="310"/>
      <c r="E19" s="310"/>
      <c r="F19" s="311"/>
      <c r="G19" s="307"/>
    </row>
    <row r="20" spans="1:9" ht="20.100000000000001" customHeight="1" x14ac:dyDescent="0.2">
      <c r="A20" s="312"/>
      <c r="B20" s="313"/>
      <c r="C20" s="313"/>
      <c r="D20" s="313"/>
      <c r="E20" s="313"/>
      <c r="F20" s="314"/>
      <c r="G20" s="308"/>
    </row>
    <row r="21" spans="1:9" ht="20.100000000000001" customHeight="1" x14ac:dyDescent="0.2">
      <c r="A21" s="309"/>
      <c r="B21" s="310"/>
      <c r="C21" s="310"/>
      <c r="D21" s="310"/>
      <c r="E21" s="310"/>
      <c r="F21" s="311"/>
      <c r="G21" s="307"/>
    </row>
    <row r="22" spans="1:9" ht="20.100000000000001" customHeight="1" x14ac:dyDescent="0.2">
      <c r="A22" s="312"/>
      <c r="B22" s="313"/>
      <c r="C22" s="313"/>
      <c r="D22" s="313"/>
      <c r="E22" s="313"/>
      <c r="F22" s="314"/>
      <c r="G22" s="308"/>
    </row>
    <row r="23" spans="1:9" ht="20.100000000000001" customHeight="1" x14ac:dyDescent="0.2">
      <c r="A23" s="309"/>
      <c r="B23" s="310"/>
      <c r="C23" s="310"/>
      <c r="D23" s="310"/>
      <c r="E23" s="310"/>
      <c r="F23" s="311"/>
      <c r="G23" s="307"/>
    </row>
    <row r="24" spans="1:9" ht="20.100000000000001" customHeight="1" x14ac:dyDescent="0.2">
      <c r="A24" s="312"/>
      <c r="B24" s="313"/>
      <c r="C24" s="313"/>
      <c r="D24" s="313"/>
      <c r="E24" s="313"/>
      <c r="F24" s="314"/>
      <c r="G24" s="308"/>
    </row>
    <row r="25" spans="1:9" ht="13.5" thickBot="1" x14ac:dyDescent="0.25">
      <c r="B25" s="1"/>
      <c r="C25" s="1"/>
      <c r="D25" s="1"/>
      <c r="E25" s="1"/>
      <c r="F25" s="44" t="s">
        <v>25</v>
      </c>
      <c r="G25" s="90">
        <f>SUM(G13:G24)</f>
        <v>0</v>
      </c>
    </row>
    <row r="26" spans="1:9" x14ac:dyDescent="0.2">
      <c r="A26" s="35"/>
      <c r="B26" s="1"/>
      <c r="C26" s="1"/>
      <c r="D26" s="1"/>
      <c r="E26" s="1"/>
      <c r="F26" s="1"/>
      <c r="G26" s="11"/>
    </row>
    <row r="27" spans="1:9" ht="15" customHeight="1" x14ac:dyDescent="0.2">
      <c r="A27" s="315" t="s">
        <v>160</v>
      </c>
      <c r="B27" s="315"/>
      <c r="C27" s="315"/>
      <c r="D27" s="315"/>
      <c r="E27" s="315"/>
      <c r="F27" s="315"/>
      <c r="G27" s="315"/>
      <c r="H27" s="34"/>
      <c r="I27" s="34"/>
    </row>
    <row r="28" spans="1:9" ht="15" x14ac:dyDescent="0.2">
      <c r="A28" s="315" t="s">
        <v>27</v>
      </c>
      <c r="B28" s="315"/>
      <c r="C28" s="315"/>
      <c r="D28" s="315"/>
      <c r="E28" s="315"/>
      <c r="F28" s="315"/>
      <c r="G28" s="315"/>
      <c r="H28" s="34"/>
      <c r="I28" s="34"/>
    </row>
    <row r="29" spans="1:9" ht="15" x14ac:dyDescent="0.2">
      <c r="B29" s="36"/>
      <c r="C29" s="36"/>
      <c r="D29" s="36"/>
      <c r="E29" s="36"/>
      <c r="F29" s="36"/>
      <c r="G29" s="34"/>
      <c r="H29" s="34"/>
      <c r="I29" s="34"/>
    </row>
    <row r="30" spans="1:9" x14ac:dyDescent="0.2">
      <c r="A30" s="326"/>
      <c r="B30" s="326"/>
      <c r="C30" s="326"/>
      <c r="D30" s="326"/>
      <c r="E30" s="326"/>
      <c r="F30" s="326"/>
      <c r="G30" s="326"/>
    </row>
    <row r="31" spans="1:9" x14ac:dyDescent="0.2">
      <c r="A31" s="326"/>
      <c r="B31" s="326"/>
      <c r="C31" s="326"/>
      <c r="D31" s="326"/>
      <c r="E31" s="326"/>
      <c r="F31" s="326"/>
      <c r="G31" s="326"/>
    </row>
  </sheetData>
  <sheetProtection sheet="1" objects="1" scenarios="1"/>
  <mergeCells count="22">
    <mergeCell ref="A30:G30"/>
    <mergeCell ref="A31:G31"/>
    <mergeCell ref="A19:F20"/>
    <mergeCell ref="G19:G20"/>
    <mergeCell ref="A21:F22"/>
    <mergeCell ref="G21:G22"/>
    <mergeCell ref="A23:F24"/>
    <mergeCell ref="G23:G24"/>
    <mergeCell ref="A27:G27"/>
    <mergeCell ref="A28:G28"/>
    <mergeCell ref="A13:F14"/>
    <mergeCell ref="G13:G14"/>
    <mergeCell ref="A15:F16"/>
    <mergeCell ref="G15:G16"/>
    <mergeCell ref="A17:F18"/>
    <mergeCell ref="G17:G18"/>
    <mergeCell ref="D1:G3"/>
    <mergeCell ref="C6:G6"/>
    <mergeCell ref="A8:G8"/>
    <mergeCell ref="B9:E9"/>
    <mergeCell ref="A11:F12"/>
    <mergeCell ref="G11:G12"/>
  </mergeCells>
  <pageMargins left="0.7" right="0.7" top="0.78740157499999996" bottom="0.78740157499999996"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1"/>
  <sheetViews>
    <sheetView zoomScaleNormal="100" workbookViewId="0">
      <selection activeCell="D4" sqref="D4"/>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44" t="s">
        <v>80</v>
      </c>
      <c r="E1" s="283"/>
      <c r="F1" s="283"/>
      <c r="G1" s="245"/>
    </row>
    <row r="2" spans="1:9" x14ac:dyDescent="0.2">
      <c r="D2" s="246"/>
      <c r="E2" s="284"/>
      <c r="F2" s="284"/>
      <c r="G2" s="247"/>
    </row>
    <row r="3" spans="1:9" ht="13.5" thickBot="1" x14ac:dyDescent="0.25">
      <c r="D3" s="248"/>
      <c r="E3" s="285"/>
      <c r="F3" s="285"/>
      <c r="G3" s="249"/>
    </row>
    <row r="5" spans="1:9" ht="16.5" x14ac:dyDescent="0.2">
      <c r="A5" s="78" t="s">
        <v>3</v>
      </c>
      <c r="B5" s="86">
        <f>'A - Finanzierungsplan'!B6:C6</f>
        <v>0</v>
      </c>
      <c r="C5" s="86"/>
      <c r="D5" s="86"/>
      <c r="E5" s="86"/>
      <c r="F5" s="86"/>
      <c r="G5" s="78"/>
      <c r="H5" s="31"/>
      <c r="I5" s="31"/>
    </row>
    <row r="6" spans="1:9" ht="15.75" customHeight="1" x14ac:dyDescent="0.25">
      <c r="A6" s="20" t="s">
        <v>9</v>
      </c>
      <c r="B6" s="60" t="str">
        <f>'A - Finanzierungsplan'!B9:C9</f>
        <v>01.01.2026 - 31.12.2026</v>
      </c>
      <c r="C6" s="317" t="s">
        <v>19</v>
      </c>
      <c r="D6" s="317"/>
      <c r="E6" s="317"/>
      <c r="F6" s="317"/>
      <c r="G6" s="317"/>
    </row>
    <row r="7" spans="1:9" ht="21" customHeight="1" x14ac:dyDescent="0.25">
      <c r="A7" s="49"/>
      <c r="B7" s="50"/>
      <c r="C7" s="51"/>
      <c r="D7" s="51"/>
      <c r="E7" s="51"/>
      <c r="F7" s="51"/>
      <c r="G7" s="51"/>
    </row>
    <row r="8" spans="1:9" ht="52.5" customHeight="1" x14ac:dyDescent="0.2">
      <c r="A8" s="302" t="s">
        <v>161</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20" t="s">
        <v>86</v>
      </c>
      <c r="B11" s="321"/>
      <c r="C11" s="321"/>
      <c r="D11" s="321"/>
      <c r="E11" s="321"/>
      <c r="F11" s="322"/>
      <c r="G11" s="305" t="s">
        <v>108</v>
      </c>
    </row>
    <row r="12" spans="1:9" ht="25.5" customHeight="1" x14ac:dyDescent="0.2">
      <c r="A12" s="323"/>
      <c r="B12" s="324"/>
      <c r="C12" s="324"/>
      <c r="D12" s="324"/>
      <c r="E12" s="324"/>
      <c r="F12" s="325"/>
      <c r="G12" s="306"/>
    </row>
    <row r="13" spans="1:9" ht="20.100000000000001" customHeight="1" x14ac:dyDescent="0.2">
      <c r="A13" s="309"/>
      <c r="B13" s="310"/>
      <c r="C13" s="310"/>
      <c r="D13" s="310"/>
      <c r="E13" s="310"/>
      <c r="F13" s="311"/>
      <c r="G13" s="307"/>
    </row>
    <row r="14" spans="1:9" ht="20.100000000000001" customHeight="1" x14ac:dyDescent="0.2">
      <c r="A14" s="312"/>
      <c r="B14" s="313"/>
      <c r="C14" s="313"/>
      <c r="D14" s="313"/>
      <c r="E14" s="313"/>
      <c r="F14" s="314"/>
      <c r="G14" s="308"/>
      <c r="I14" t="s">
        <v>24</v>
      </c>
    </row>
    <row r="15" spans="1:9" ht="20.100000000000001" customHeight="1" x14ac:dyDescent="0.2">
      <c r="A15" s="309"/>
      <c r="B15" s="310"/>
      <c r="C15" s="310"/>
      <c r="D15" s="310"/>
      <c r="E15" s="310"/>
      <c r="F15" s="311"/>
      <c r="G15" s="307"/>
    </row>
    <row r="16" spans="1:9" ht="20.100000000000001" customHeight="1" x14ac:dyDescent="0.2">
      <c r="A16" s="312"/>
      <c r="B16" s="313"/>
      <c r="C16" s="313"/>
      <c r="D16" s="313"/>
      <c r="E16" s="313"/>
      <c r="F16" s="314"/>
      <c r="G16" s="308"/>
    </row>
    <row r="17" spans="1:9" ht="20.100000000000001" customHeight="1" x14ac:dyDescent="0.2">
      <c r="A17" s="309"/>
      <c r="B17" s="310"/>
      <c r="C17" s="310"/>
      <c r="D17" s="310"/>
      <c r="E17" s="310"/>
      <c r="F17" s="311"/>
      <c r="G17" s="307"/>
    </row>
    <row r="18" spans="1:9" ht="20.100000000000001" customHeight="1" x14ac:dyDescent="0.2">
      <c r="A18" s="312"/>
      <c r="B18" s="313"/>
      <c r="C18" s="313"/>
      <c r="D18" s="313"/>
      <c r="E18" s="313"/>
      <c r="F18" s="314"/>
      <c r="G18" s="308"/>
    </row>
    <row r="19" spans="1:9" ht="20.100000000000001" customHeight="1" x14ac:dyDescent="0.2">
      <c r="A19" s="309"/>
      <c r="B19" s="310"/>
      <c r="C19" s="310"/>
      <c r="D19" s="310"/>
      <c r="E19" s="310"/>
      <c r="F19" s="311"/>
      <c r="G19" s="307"/>
    </row>
    <row r="20" spans="1:9" ht="20.100000000000001" customHeight="1" x14ac:dyDescent="0.2">
      <c r="A20" s="312"/>
      <c r="B20" s="313"/>
      <c r="C20" s="313"/>
      <c r="D20" s="313"/>
      <c r="E20" s="313"/>
      <c r="F20" s="314"/>
      <c r="G20" s="308"/>
    </row>
    <row r="21" spans="1:9" ht="20.100000000000001" customHeight="1" x14ac:dyDescent="0.2">
      <c r="A21" s="309"/>
      <c r="B21" s="310"/>
      <c r="C21" s="310"/>
      <c r="D21" s="310"/>
      <c r="E21" s="310"/>
      <c r="F21" s="311"/>
      <c r="G21" s="307"/>
    </row>
    <row r="22" spans="1:9" ht="20.100000000000001" customHeight="1" x14ac:dyDescent="0.2">
      <c r="A22" s="312"/>
      <c r="B22" s="313"/>
      <c r="C22" s="313"/>
      <c r="D22" s="313"/>
      <c r="E22" s="313"/>
      <c r="F22" s="314"/>
      <c r="G22" s="308"/>
    </row>
    <row r="23" spans="1:9" ht="20.100000000000001" customHeight="1" x14ac:dyDescent="0.2">
      <c r="A23" s="309"/>
      <c r="B23" s="310"/>
      <c r="C23" s="310"/>
      <c r="D23" s="310"/>
      <c r="E23" s="310"/>
      <c r="F23" s="311"/>
      <c r="G23" s="307"/>
    </row>
    <row r="24" spans="1:9" ht="20.100000000000001" customHeight="1" x14ac:dyDescent="0.2">
      <c r="A24" s="312"/>
      <c r="B24" s="313"/>
      <c r="C24" s="313"/>
      <c r="D24" s="313"/>
      <c r="E24" s="313"/>
      <c r="F24" s="314"/>
      <c r="G24" s="308"/>
    </row>
    <row r="25" spans="1:9" ht="13.5" thickBot="1" x14ac:dyDescent="0.25">
      <c r="B25" s="1"/>
      <c r="C25" s="1"/>
      <c r="D25" s="1"/>
      <c r="E25" s="1"/>
      <c r="F25" s="44" t="s">
        <v>25</v>
      </c>
      <c r="G25" s="90">
        <f>SUM(G13:G24)</f>
        <v>0</v>
      </c>
    </row>
    <row r="26" spans="1:9" x14ac:dyDescent="0.2">
      <c r="A26" s="35"/>
      <c r="B26" s="1"/>
      <c r="C26" s="1"/>
      <c r="D26" s="1"/>
      <c r="E26" s="1"/>
      <c r="F26" s="1"/>
      <c r="G26" s="11"/>
    </row>
    <row r="27" spans="1:9" ht="15" customHeight="1" x14ac:dyDescent="0.2">
      <c r="A27" s="315" t="s">
        <v>159</v>
      </c>
      <c r="B27" s="315"/>
      <c r="C27" s="315"/>
      <c r="D27" s="315"/>
      <c r="E27" s="315"/>
      <c r="F27" s="315"/>
      <c r="G27" s="315"/>
      <c r="H27" s="34"/>
      <c r="I27" s="34"/>
    </row>
    <row r="28" spans="1:9" ht="15" x14ac:dyDescent="0.2">
      <c r="A28" s="315" t="s">
        <v>27</v>
      </c>
      <c r="B28" s="315"/>
      <c r="C28" s="315"/>
      <c r="D28" s="315"/>
      <c r="E28" s="315"/>
      <c r="F28" s="315"/>
      <c r="G28" s="315"/>
      <c r="H28" s="34"/>
      <c r="I28" s="34"/>
    </row>
    <row r="29" spans="1:9" ht="15" x14ac:dyDescent="0.2">
      <c r="B29" s="36"/>
      <c r="C29" s="36"/>
      <c r="D29" s="36"/>
      <c r="E29" s="36"/>
      <c r="F29" s="36"/>
      <c r="G29" s="34"/>
      <c r="H29" s="34"/>
      <c r="I29" s="34"/>
    </row>
    <row r="30" spans="1:9" x14ac:dyDescent="0.2">
      <c r="A30" s="326"/>
      <c r="B30" s="326"/>
      <c r="C30" s="326"/>
      <c r="D30" s="326"/>
      <c r="E30" s="326"/>
      <c r="F30" s="326"/>
      <c r="G30" s="326"/>
    </row>
    <row r="31" spans="1:9" x14ac:dyDescent="0.2">
      <c r="A31" s="326"/>
      <c r="B31" s="326"/>
      <c r="C31" s="326"/>
      <c r="D31" s="326"/>
      <c r="E31" s="326"/>
      <c r="F31" s="326"/>
      <c r="G31" s="326"/>
    </row>
  </sheetData>
  <sheetProtection sheet="1" objects="1" scenarios="1"/>
  <mergeCells count="22">
    <mergeCell ref="A30:G30"/>
    <mergeCell ref="A31:G31"/>
    <mergeCell ref="A19:F20"/>
    <mergeCell ref="G19:G20"/>
    <mergeCell ref="A21:F22"/>
    <mergeCell ref="G21:G22"/>
    <mergeCell ref="A23:F24"/>
    <mergeCell ref="G23:G24"/>
    <mergeCell ref="A27:G27"/>
    <mergeCell ref="A28:G28"/>
    <mergeCell ref="A13:F14"/>
    <mergeCell ref="G13:G14"/>
    <mergeCell ref="A15:F16"/>
    <mergeCell ref="G15:G16"/>
    <mergeCell ref="A17:F18"/>
    <mergeCell ref="G17:G18"/>
    <mergeCell ref="D1:G3"/>
    <mergeCell ref="C6:G6"/>
    <mergeCell ref="A8:G8"/>
    <mergeCell ref="B9:E9"/>
    <mergeCell ref="A11:F12"/>
    <mergeCell ref="G11:G12"/>
  </mergeCells>
  <pageMargins left="0.7" right="0.7" top="0.78740157499999996" bottom="0.78740157499999996"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Antrag</vt:lpstr>
      <vt:lpstr>A - Finanzierungsplan</vt:lpstr>
      <vt:lpstr>B - Eigenpersonal</vt:lpstr>
      <vt:lpstr>C - Honorarausgaben</vt:lpstr>
      <vt:lpstr>D - Fiktive Ausgaben</vt:lpstr>
      <vt:lpstr>E - Aufwandsentschädigungen</vt:lpstr>
      <vt:lpstr>F - Verbrauchsgüter</vt:lpstr>
      <vt:lpstr>G - Gemietete Gegenst.</vt:lpstr>
      <vt:lpstr>H - Gekaufte Gegenst.</vt:lpstr>
      <vt:lpstr>I - Raummiete</vt:lpstr>
      <vt:lpstr>J - Marketing</vt:lpstr>
      <vt:lpstr>K - Reisekosten</vt:lpstr>
      <vt:lpstr>L - Fahrtkosten TN</vt:lpstr>
      <vt:lpstr>M - Fortbildung</vt:lpstr>
      <vt:lpstr>Antrag!Druckbereich</vt:lpstr>
      <vt:lpstr>'B - Eigenpersonal'!Druckbereich</vt:lpstr>
      <vt:lpstr>'C - Honorarausgaben'!Druckbereich</vt:lpstr>
      <vt:lpstr>'F - Verbrauchsgüter'!Druckbereich</vt:lpstr>
      <vt:lpstr>'G - Gemietete Gegenst.'!Druckbereich</vt:lpstr>
      <vt:lpstr>'H - Gekaufte Gegenst.'!Druckbereich</vt:lpstr>
      <vt:lpstr>'J - Marketing'!Druckbereich</vt:lpstr>
      <vt:lpstr>'K - Reisekosten'!Druckbereich</vt:lpstr>
      <vt:lpstr>'L - Fahrtkosten TN'!Druckbereich</vt:lpstr>
    </vt:vector>
  </TitlesOfParts>
  <Company>Freistaat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Kaukal, Thomas (StMAS)</dc:creator>
  <cp:lastModifiedBy>Posch, Federico (StMI)</cp:lastModifiedBy>
  <cp:lastPrinted>2021-06-16T07:19:22Z</cp:lastPrinted>
  <dcterms:created xsi:type="dcterms:W3CDTF">2000-03-14T10:08:17Z</dcterms:created>
  <dcterms:modified xsi:type="dcterms:W3CDTF">2025-12-19T12:16:43Z</dcterms:modified>
</cp:coreProperties>
</file>